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45" tabRatio="275" activeTab="0"/>
  </bookViews>
  <sheets>
    <sheet name="随意契約（物品役務等）令和３年度" sheetId="1" r:id="rId1"/>
    <sheet name="随意契約（物品役務等）令和２年度" sheetId="2" r:id="rId2"/>
    <sheet name="随意契約（物品役務等）令和元年度" sheetId="3" r:id="rId3"/>
    <sheet name="随意契約（物品役務等）平成３１年" sheetId="4" r:id="rId4"/>
  </sheets>
  <definedNames>
    <definedName name="_xlnm.Print_Titles" localSheetId="3">'随意契約（物品役務等）平成３１年'!$4:$4</definedName>
    <definedName name="_xlnm.Print_Titles" localSheetId="1">'随意契約（物品役務等）令和２年度'!$4:$4</definedName>
    <definedName name="_xlnm.Print_Titles" localSheetId="0">'随意契約（物品役務等）令和３年度'!$4:$4</definedName>
    <definedName name="_xlnm.Print_Titles" localSheetId="2">'随意契約（物品役務等）令和元年度'!$4:$4</definedName>
  </definedNames>
  <calcPr fullCalcOnLoad="1"/>
</workbook>
</file>

<file path=xl/sharedStrings.xml><?xml version="1.0" encoding="utf-8"?>
<sst xmlns="http://schemas.openxmlformats.org/spreadsheetml/2006/main" count="832" uniqueCount="214">
  <si>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</si>
  <si>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</si>
  <si>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</si>
  <si>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</si>
  <si>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</si>
  <si>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</si>
  <si>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契約事務取扱細則第２６条の２に基づく随意契約に係る情報の公表（物品役務等）</t>
  </si>
  <si>
    <t>（別紙４）</t>
  </si>
  <si>
    <t>一般競争入札・指名競争入札及び公募型企画競争の別</t>
  </si>
  <si>
    <t>物品等又は役務の名称及び数量</t>
  </si>
  <si>
    <t>公益法人の場合</t>
  </si>
  <si>
    <t>-</t>
  </si>
  <si>
    <t>上下水道料金</t>
  </si>
  <si>
    <t>料金後納郵便</t>
  </si>
  <si>
    <t>医事派遣契約一式（日勤）</t>
  </si>
  <si>
    <t>医事派遣契約一式（夜勤）</t>
  </si>
  <si>
    <t>契約の相手方の氏名</t>
  </si>
  <si>
    <t>免疫学情報管理ネットワークシステムNinja(RA)改修作業
(初再診改修作業)</t>
  </si>
  <si>
    <t>免疫学情報管理ネットワークシステム改修作業</t>
  </si>
  <si>
    <t>洗濯・ボイラー・メッセンジャー等業務委託</t>
  </si>
  <si>
    <t>X線循環器診断装置保守</t>
  </si>
  <si>
    <t>相模原病院登録医連絡協議会開催に係る費用（会場借り上げ）</t>
  </si>
  <si>
    <t>電話料金</t>
  </si>
  <si>
    <t>産科医療補償制度</t>
  </si>
  <si>
    <t>Up To Date購読料</t>
  </si>
  <si>
    <t>免疫学情報管理ネットワークシステム保守</t>
  </si>
  <si>
    <t>在宅酸素濃縮器賃貸借</t>
  </si>
  <si>
    <t>在宅医療機器（人工呼吸器）賃貸借</t>
  </si>
  <si>
    <t>血液製剤調達</t>
  </si>
  <si>
    <t>放射性医薬品調達</t>
  </si>
  <si>
    <t>内視鏡機器保守</t>
  </si>
  <si>
    <t>内視鏡システム保守</t>
  </si>
  <si>
    <t>ロボットスーツHAL賃貸借</t>
  </si>
  <si>
    <t>東芝メディカルシステムズ株式会社</t>
  </si>
  <si>
    <t>株式会社小田急リゾーツ</t>
  </si>
  <si>
    <t>随意契約（不落以外）</t>
  </si>
  <si>
    <t>免疫学情報管理ネットワークシステムNinja(RA)データ移行作業</t>
  </si>
  <si>
    <t>株式会社ソラスト</t>
  </si>
  <si>
    <t>株式会社メディカルプラネット</t>
  </si>
  <si>
    <t>株式会社日立ソリューションズ・クリエイト</t>
  </si>
  <si>
    <t>山王総合株式会社</t>
  </si>
  <si>
    <t>神奈川県企業庁</t>
  </si>
  <si>
    <t>日本郵便株式会社座間郵便局</t>
  </si>
  <si>
    <t>東日本電信電話株式会社</t>
  </si>
  <si>
    <t>公益財団法人日本医療機能評価機構</t>
  </si>
  <si>
    <t>株式会社ウォルターズ・クルワー・ヘルス・ジャパン</t>
  </si>
  <si>
    <t>株式会社日立ソリューションズ・クリエイト</t>
  </si>
  <si>
    <t>エア・ウォーター・メディカル株式会社</t>
  </si>
  <si>
    <t>フィリップス・レスピロニクス合同会社</t>
  </si>
  <si>
    <t>フクダライフテック横浜株式会社</t>
  </si>
  <si>
    <t>帝人在宅医療株式会社</t>
  </si>
  <si>
    <t>日本メガケア株式会社</t>
  </si>
  <si>
    <t>日本赤十字社関東甲信越ブロック血液センター</t>
  </si>
  <si>
    <t>公益社団法人日本アイソトープ協会</t>
  </si>
  <si>
    <t>オリンパスメディカルサイエンス販売株式会社</t>
  </si>
  <si>
    <t>CYBERDYNE株式会社</t>
  </si>
  <si>
    <t>　神奈川県相模原市南区桜台18-1
　独立行政法人国立病院機構相模原病院
　院長　金田悟郎</t>
  </si>
  <si>
    <t>契約の相手方の住所</t>
  </si>
  <si>
    <t>東京都港区港南2-14-14</t>
  </si>
  <si>
    <t>神奈川県厚木市中町2-6-10</t>
  </si>
  <si>
    <t>東京都品川区東品川4丁目12-6</t>
  </si>
  <si>
    <t>神奈川県伊勢原市田中141</t>
  </si>
  <si>
    <t>神奈川県海老名市中央2丁目9-50</t>
  </si>
  <si>
    <t>神奈川県相模原市南区相模大野3丁目8-1</t>
  </si>
  <si>
    <t>神奈川県横浜市中区日本大通1</t>
  </si>
  <si>
    <t>神奈川県座間市相模が丘1丁目36-34</t>
  </si>
  <si>
    <t>東京都新宿区西新宿3丁目19-2</t>
  </si>
  <si>
    <t>東京都千代田区神田三崎町1丁目4-17</t>
  </si>
  <si>
    <t>東京都港区三田1丁目3-31</t>
  </si>
  <si>
    <t>東京都港区港南2丁目13-37</t>
  </si>
  <si>
    <t>東京都品川区西五反田2丁目12-3</t>
  </si>
  <si>
    <t>神奈川県横浜市港北区北新横浜2丁目1-3</t>
  </si>
  <si>
    <t>東京都千代田区霞が関3丁目2-1</t>
  </si>
  <si>
    <t>東京都板橋区舟渡1丁目12-11</t>
  </si>
  <si>
    <t>東京都江東区辰巳2丁目1-67</t>
  </si>
  <si>
    <t>東京都文京区本駒込2丁目28-45</t>
  </si>
  <si>
    <t>東京都新宿区西新宿3丁目20-2</t>
  </si>
  <si>
    <t>茨城県つくば市学園南2丁目2-1</t>
  </si>
  <si>
    <t>新元号システム改修</t>
  </si>
  <si>
    <t>富士通株式会社</t>
  </si>
  <si>
    <t>東京都港区東新橋1-5-2 
汐留シティセンター</t>
  </si>
  <si>
    <t>　神奈川県相模原市南区桜台18-1
　独立行政法人国立病院機構相模原病院
　院長　金田悟郎</t>
  </si>
  <si>
    <t>キヤノンメディカルシステムズ株式会社</t>
  </si>
  <si>
    <t>神奈川県海老名市中央2丁目9-5０</t>
  </si>
  <si>
    <t>第９回国立病院機構相模原病院登録医連絡協議会一式</t>
  </si>
  <si>
    <t>小田急ホテルセンチュリー相模大野</t>
  </si>
  <si>
    <t>多目的X線TV装置保守契約</t>
  </si>
  <si>
    <t>X線撮影装置保守契約他５件</t>
  </si>
  <si>
    <t>GEヘルスケア・ジャパン株式会社</t>
  </si>
  <si>
    <t>神奈川県横浜市港北区北新横浜2丁目14-2</t>
  </si>
  <si>
    <t>放射線ストレージ増設対応</t>
  </si>
  <si>
    <t>神奈川県横浜市西区高島1-1-2　横浜三井ビルディング</t>
  </si>
  <si>
    <t>多目的デジタルX線TVシステム　DREX-UI80/03　保守</t>
  </si>
  <si>
    <t>PINNACLE3-EXPERT保守</t>
  </si>
  <si>
    <t>日立ヘルスケアシステムズ株式会社厚木営業所</t>
  </si>
  <si>
    <t>神奈川県厚木市栄町1-1-7</t>
  </si>
  <si>
    <t>病院情報システム一式賃貸借（再リース）契約について</t>
  </si>
  <si>
    <t>東京都千代田区丸の内3-4-1</t>
  </si>
  <si>
    <t>株式会社JECC</t>
  </si>
  <si>
    <t>プレハブ４棟設置（新型コロナ仮設診療所）</t>
  </si>
  <si>
    <t>神奈川県相模原市緑区橋本台2-3-20</t>
  </si>
  <si>
    <t xml:space="preserve">株式会社　植義
</t>
  </si>
  <si>
    <t>キャノンメディカルシステムズ株式会社厚木サービスセンター</t>
  </si>
  <si>
    <t>X線循環器診断システム大画面表示異常</t>
  </si>
  <si>
    <t>神奈川県海老名市中央2丁目9-50</t>
  </si>
  <si>
    <t>アズサイエンス株式会社</t>
  </si>
  <si>
    <t>神奈川県大和市渋谷６‐１‐４</t>
  </si>
  <si>
    <t>全自動核酸増幅検査システム一式</t>
  </si>
  <si>
    <t>株式会社イノメディックス</t>
  </si>
  <si>
    <t>東京都文京区小石川4-17-15</t>
  </si>
  <si>
    <t>遠心ポンプドライバユニット一式</t>
  </si>
  <si>
    <t>空気感染隔離ユニット一式（２台）</t>
  </si>
  <si>
    <t>株式会社ムトウ</t>
  </si>
  <si>
    <t>神奈川県相模原市中央区横山台1-19-34</t>
  </si>
  <si>
    <t>超音波診断装置一式</t>
  </si>
  <si>
    <t>移動式Ｘ線撮影装置二式</t>
  </si>
  <si>
    <t>富士フィルムメディカル株式会社南関東支社</t>
  </si>
  <si>
    <t>神奈川県横浜市港北区新横浜2-8-11</t>
  </si>
  <si>
    <t>ドーム型サーマルカメラ二式</t>
  </si>
  <si>
    <t>陰圧キャリングベッド一式</t>
  </si>
  <si>
    <t>二次補正モニタ及び脳波計一式</t>
  </si>
  <si>
    <t>神奈川県相模原市中央区横山台1-19-34</t>
  </si>
  <si>
    <t>サーマルカメラ３台</t>
  </si>
  <si>
    <t>紫外線照射システム２台</t>
  </si>
  <si>
    <t>人工呼吸器一式</t>
  </si>
  <si>
    <t>分娩監視装置一式</t>
  </si>
  <si>
    <t>CT８０列一式</t>
  </si>
  <si>
    <t>オリンパスメディカルサイエンス販売株式会社</t>
  </si>
  <si>
    <t>気管支鏡一式</t>
  </si>
  <si>
    <t>アイナックス稲本株式会社</t>
  </si>
  <si>
    <t>東京都品川区大崎５丁目１番１１号</t>
  </si>
  <si>
    <t>洗濯機及び乾燥機</t>
  </si>
  <si>
    <t>血液浄化装置二式</t>
  </si>
  <si>
    <t>ベッドサイドモニタ８台</t>
  </si>
  <si>
    <t>安全キャビネット二式</t>
  </si>
  <si>
    <t>協和医科器械株式会社</t>
  </si>
  <si>
    <t>神奈川県厚木市酒井3068</t>
  </si>
  <si>
    <t>尾崎理化株式会社</t>
  </si>
  <si>
    <t>相模原市緑区根小屋1888</t>
  </si>
  <si>
    <t>自動血球洗浄遠心機</t>
  </si>
  <si>
    <t>管理棟２階男子トイレ小便器改修工事</t>
  </si>
  <si>
    <t>合同会社創真工務店</t>
  </si>
  <si>
    <t>神奈川県厚木市戸室4-22-15</t>
  </si>
  <si>
    <t>リハブステッパー一式</t>
  </si>
  <si>
    <t>２南病棟２５６室パーテーション設置工事</t>
  </si>
  <si>
    <t>キングランリニューアル株式会社</t>
  </si>
  <si>
    <t>東京都千代田区神田須田町1-10メットライフ神田須田町ビル6階</t>
  </si>
  <si>
    <t>２南病棟２５５室パーテーション設置工事</t>
  </si>
  <si>
    <t>看護師更衣棟雨漏り修繕工事</t>
  </si>
  <si>
    <t>株式会社GSC</t>
  </si>
  <si>
    <t>神奈川県横浜市戸塚区東俣野町881-14</t>
  </si>
  <si>
    <t>MRI対応パルスオキシメーター一式</t>
  </si>
  <si>
    <t>発熱外来棟追加工事</t>
  </si>
  <si>
    <t>株式会社イワサワ</t>
  </si>
  <si>
    <t>神奈川県横浜市神奈川区2-16-15</t>
  </si>
  <si>
    <t>医療ガスアウトレット増設工事</t>
  </si>
  <si>
    <t>旧医事課改装工事</t>
  </si>
  <si>
    <t>医事課電気工事</t>
  </si>
  <si>
    <t>株式会社明輝社</t>
  </si>
  <si>
    <t>神奈川県相模原市南区栄町4-23</t>
  </si>
  <si>
    <t>ベッドサイドモニタ５台</t>
  </si>
  <si>
    <t>第二管理棟２階医長室電源工事</t>
  </si>
  <si>
    <t>株式会社フィリップス・ジャパン</t>
  </si>
  <si>
    <t>東京都港区港南２‐１３‐３７</t>
  </si>
  <si>
    <t>ホシザキ湘南株式会社</t>
  </si>
  <si>
    <t>神奈川県横浜市中区桜木町2-2-5</t>
  </si>
  <si>
    <t>X線撮影装置保守契約外５件</t>
  </si>
  <si>
    <t>免疫学情報管理ネットワークシステム保守</t>
  </si>
  <si>
    <t>-</t>
  </si>
  <si>
    <t>免疫学情報管理（Ninja）サーバリプレイス業務</t>
  </si>
  <si>
    <t>北面駐車場及び外来治療センター付近伐採等工事</t>
  </si>
  <si>
    <t>研究センター設備撤去等・搬出工事</t>
  </si>
  <si>
    <t>クレディアンス</t>
  </si>
  <si>
    <t>神奈川県厚木市飯山654-4</t>
  </si>
  <si>
    <t>終末蒸気殺菌機一式</t>
  </si>
  <si>
    <t>ボリュームライセンス更新（１５０台）</t>
  </si>
  <si>
    <t>病院情報システム一式賃貸借（再リース）契約</t>
  </si>
  <si>
    <t>富士通Japan株式会社</t>
  </si>
  <si>
    <t>東京都港区東新橋1-5-2</t>
  </si>
  <si>
    <t>血液ガス分析装置三式</t>
  </si>
  <si>
    <t>リアルタイムPCR一式</t>
  </si>
  <si>
    <t>超低温フリーザー１台</t>
  </si>
  <si>
    <t>尾崎理化株式会社</t>
  </si>
  <si>
    <t>正面玄関・職員玄関漏水補修工事</t>
  </si>
  <si>
    <t>空気清浄機５台</t>
  </si>
  <si>
    <t>　神奈川県相模原市南区桜台18-2
　独立行政法人国立病院機構相模原病院
　院長　金田悟郎</t>
  </si>
  <si>
    <t>　神奈川県相模原市南区桜台18-3
　独立行政法人国立病院機構相模原病院
　院長　金田悟郎</t>
  </si>
  <si>
    <t>１北病棟パーテーション工事</t>
  </si>
  <si>
    <t>庁舎電力調達一式</t>
  </si>
  <si>
    <t>東京都千代田区内幸町一丁目１番３号</t>
  </si>
  <si>
    <t>東京電力エナジーパートナー株式会社</t>
  </si>
  <si>
    <t>外来管理棟２階女子トイレ改修工事一式</t>
  </si>
  <si>
    <t>株式会社研空社</t>
  </si>
  <si>
    <t>神奈川県川崎市多摩区宿川原1-20-11</t>
  </si>
  <si>
    <t>ローテーションカート３台</t>
  </si>
  <si>
    <t>ドームネットカメラ２０台・レコーダー１台・テレビ１台</t>
  </si>
  <si>
    <t>株式会社松尾商行</t>
  </si>
  <si>
    <t>神奈川県相模原市中央区千代田2-10-17</t>
  </si>
  <si>
    <t>シリンジポンプ３０台</t>
  </si>
  <si>
    <t>ベッドサイドモニタ２０台</t>
  </si>
  <si>
    <t>セントラルモニタ一式</t>
  </si>
  <si>
    <t>外科医員室漏水補修工事</t>
  </si>
  <si>
    <t>乳房用X線撮影装置保守契約</t>
  </si>
  <si>
    <t>ベッドサイドモニタ１台</t>
  </si>
  <si>
    <t>X線撮影装置一式</t>
  </si>
  <si>
    <t>人工呼吸器一式</t>
  </si>
  <si>
    <t>X線透視撮影装置一式</t>
  </si>
  <si>
    <t>富士フィルムヘルスケア株式会社</t>
  </si>
  <si>
    <t>東京都台東区東上野2-16-1
上野イーストタワー8階</t>
  </si>
  <si>
    <t>外来管理棟２階男子トイレ改修工事一式</t>
  </si>
  <si>
    <t>人工呼吸器パラパック一式</t>
  </si>
  <si>
    <t>標本撮影装置一式</t>
  </si>
  <si>
    <t>フリーズ超低温槽一式</t>
  </si>
  <si>
    <t>超音波画像診断装置一式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</si>
</sst>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&quot;円&quot;;[Red]\-#,##0&quot;円&quot;"/>
    <numFmt numFmtId="179" formatCode="mmm\-yyyy"/>
    <numFmt numFmtId="180" formatCode="#,##0_);[Red]\(#,##0\)"/>
    <numFmt numFmtId="181" formatCode="#,##0;&quot;△ &quot;#,##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;&quot;△ &quot;#,##0.0"/>
    <numFmt numFmtId="188" formatCode="0.000%"/>
    <numFmt numFmtId="189" formatCode="#,##0.00;&quot;△ &quot;#,##0.00"/>
    <numFmt numFmtId="190" formatCode="0.00_ "/>
    <numFmt numFmtId="191" formatCode="#,##0_ "/>
    <numFmt numFmtId="192" formatCode="#,##0.0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14" xfId="0" applyNumberFormat="1" applyFont="1" applyFill="1" applyBorder="1" applyAlignment="1">
      <alignment vertical="center" wrapText="1" shrinkToFit="1"/>
    </xf>
    <xf numFmtId="0" fontId="42" fillId="0" borderId="14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2" fillId="0" borderId="15" xfId="0" applyNumberFormat="1" applyFont="1" applyFill="1" applyBorder="1" applyAlignment="1">
      <alignment vertical="center" wrapText="1" shrinkToFit="1"/>
    </xf>
    <xf numFmtId="0" fontId="42" fillId="0" borderId="0" xfId="0" applyFont="1" applyAlignment="1">
      <alignment vertical="center" wrapText="1"/>
    </xf>
    <xf numFmtId="0" fontId="42" fillId="0" borderId="14" xfId="70" applyNumberFormat="1" applyFont="1" applyFill="1" applyBorder="1" applyAlignment="1">
      <alignment vertical="center" wrapText="1"/>
      <protection/>
    </xf>
    <xf numFmtId="181" fontId="42" fillId="0" borderId="14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 shrinkToFit="1"/>
    </xf>
    <xf numFmtId="0" fontId="42" fillId="0" borderId="14" xfId="0" applyFont="1" applyFill="1" applyBorder="1" applyAlignment="1">
      <alignment vertical="center" wrapText="1" shrinkToFit="1"/>
    </xf>
    <xf numFmtId="0" fontId="42" fillId="0" borderId="0" xfId="0" applyFont="1" applyAlignment="1">
      <alignment vertical="center"/>
    </xf>
    <xf numFmtId="38" fontId="42" fillId="0" borderId="0" xfId="49" applyFont="1" applyAlignment="1">
      <alignment vertical="center" wrapText="1"/>
    </xf>
    <xf numFmtId="177" fontId="42" fillId="0" borderId="14" xfId="70" applyNumberFormat="1" applyFont="1" applyFill="1" applyBorder="1" applyAlignment="1">
      <alignment vertical="center" wrapText="1" shrinkToFit="1"/>
      <protection/>
    </xf>
    <xf numFmtId="0" fontId="42" fillId="0" borderId="15" xfId="70" applyNumberFormat="1" applyFont="1" applyFill="1" applyBorder="1" applyAlignment="1">
      <alignment vertical="center" wrapText="1"/>
      <protection/>
    </xf>
    <xf numFmtId="38" fontId="42" fillId="0" borderId="15" xfId="49" applyFont="1" applyFill="1" applyBorder="1" applyAlignment="1">
      <alignment vertical="center" wrapText="1" shrinkToFit="1"/>
    </xf>
    <xf numFmtId="38" fontId="42" fillId="0" borderId="14" xfId="53" applyFont="1" applyFill="1" applyBorder="1" applyAlignment="1">
      <alignment vertical="center" wrapText="1" shrinkToFit="1"/>
    </xf>
    <xf numFmtId="9" fontId="42" fillId="0" borderId="14" xfId="42" applyFont="1" applyFill="1" applyBorder="1" applyAlignment="1">
      <alignment vertical="center" wrapText="1" shrinkToFit="1"/>
    </xf>
    <xf numFmtId="0" fontId="42" fillId="0" borderId="15" xfId="67" applyFont="1" applyFill="1" applyBorder="1" applyAlignment="1">
      <alignment vertical="center" wrapText="1"/>
      <protection/>
    </xf>
    <xf numFmtId="38" fontId="42" fillId="0" borderId="0" xfId="49" applyFont="1" applyAlignment="1">
      <alignment vertical="center"/>
    </xf>
    <xf numFmtId="0" fontId="42" fillId="0" borderId="14" xfId="70" applyFont="1" applyBorder="1" applyAlignment="1">
      <alignment vertical="center" wrapText="1"/>
      <protection/>
    </xf>
    <xf numFmtId="0" fontId="42" fillId="0" borderId="15" xfId="67" applyFont="1" applyBorder="1" applyAlignment="1">
      <alignment vertical="center" wrapText="1"/>
      <protection/>
    </xf>
    <xf numFmtId="0" fontId="42" fillId="0" borderId="14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 shrinkToFit="1"/>
    </xf>
    <xf numFmtId="0" fontId="42" fillId="0" borderId="15" xfId="0" applyFont="1" applyBorder="1" applyAlignment="1">
      <alignment vertical="center" wrapText="1"/>
    </xf>
    <xf numFmtId="181" fontId="42" fillId="0" borderId="14" xfId="0" applyNumberFormat="1" applyFont="1" applyBorder="1" applyAlignment="1">
      <alignment vertical="center" wrapText="1"/>
    </xf>
    <xf numFmtId="177" fontId="42" fillId="0" borderId="14" xfId="70" applyNumberFormat="1" applyFont="1" applyBorder="1" applyAlignment="1">
      <alignment horizontal="center" vertical="center" wrapText="1"/>
      <protection/>
    </xf>
    <xf numFmtId="177" fontId="42" fillId="0" borderId="14" xfId="70" applyNumberFormat="1" applyFont="1" applyBorder="1" applyAlignment="1">
      <alignment horizontal="center" vertical="center" wrapText="1" shrinkToFit="1"/>
      <protection/>
    </xf>
    <xf numFmtId="0" fontId="42" fillId="0" borderId="10" xfId="0" applyFont="1" applyFill="1" applyBorder="1" applyAlignment="1">
      <alignment horizontal="center" vertical="center" wrapText="1"/>
    </xf>
    <xf numFmtId="177" fontId="42" fillId="0" borderId="14" xfId="70" applyNumberFormat="1" applyFont="1" applyFill="1" applyBorder="1" applyAlignment="1">
      <alignment horizontal="center" vertical="center" wrapText="1" shrinkToFit="1"/>
      <protection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15" xfId="70" applyFont="1" applyBorder="1" applyAlignment="1">
      <alignment vertical="center" wrapText="1"/>
      <protection/>
    </xf>
    <xf numFmtId="0" fontId="42" fillId="0" borderId="16" xfId="70" applyFont="1" applyBorder="1" applyAlignment="1">
      <alignment horizontal="left" vertical="center" wrapText="1"/>
      <protection/>
    </xf>
    <xf numFmtId="0" fontId="42" fillId="0" borderId="14" xfId="70" applyFont="1" applyBorder="1" applyAlignment="1">
      <alignment horizontal="left" vertical="center" wrapText="1"/>
      <protection/>
    </xf>
    <xf numFmtId="0" fontId="42" fillId="0" borderId="14" xfId="0" applyFont="1" applyBorder="1" applyAlignment="1">
      <alignment horizontal="left" vertical="center" wrapText="1" shrinkToFit="1"/>
    </xf>
    <xf numFmtId="0" fontId="44" fillId="0" borderId="13" xfId="0" applyFont="1" applyBorder="1" applyAlignment="1">
      <alignment vertical="center"/>
    </xf>
    <xf numFmtId="0" fontId="42" fillId="0" borderId="11" xfId="0" applyFont="1" applyBorder="1" applyAlignment="1">
      <alignment horizontal="left" vertical="center" wrapText="1" shrinkToFit="1"/>
    </xf>
    <xf numFmtId="177" fontId="42" fillId="0" borderId="14" xfId="70" applyNumberFormat="1" applyFont="1" applyBorder="1" applyAlignment="1">
      <alignment horizontal="center" vertical="center" shrinkToFit="1"/>
      <protection/>
    </xf>
    <xf numFmtId="0" fontId="44" fillId="0" borderId="13" xfId="0" applyFont="1" applyBorder="1" applyAlignment="1">
      <alignment vertical="center" shrinkToFit="1"/>
    </xf>
    <xf numFmtId="0" fontId="42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3" xfId="67"/>
    <cellStyle name="標準 3 2" xfId="68"/>
    <cellStyle name="標準 4" xfId="69"/>
    <cellStyle name="標準_１６７調査票４案件best100（再検討）0914提出用" xfId="70"/>
    <cellStyle name="良い" xfId="71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zoomScaleSheetLayoutView="70" zoomScalePageLayoutView="0" workbookViewId="0" topLeftCell="A30">
      <selection activeCell="C32" sqref="C32"/>
    </sheetView>
  </sheetViews>
  <sheetFormatPr defaultColWidth="9.00390625" defaultRowHeight="13.5"/>
  <cols>
    <col min="1" max="1" width="25.625" style="10" customWidth="1"/>
    <col min="2" max="2" width="40.875" style="10" bestFit="1" customWidth="1"/>
    <col min="3" max="3" width="9.50390625" style="35" bestFit="1" customWidth="1"/>
    <col min="4" max="5" width="30.625" style="10" customWidth="1"/>
    <col min="6" max="6" width="15.625" style="16" customWidth="1"/>
    <col min="7" max="7" width="9.00390625" style="16" customWidth="1"/>
    <col min="8" max="8" width="12.875" style="10" customWidth="1"/>
    <col min="9" max="13" width="9.00390625" style="10" customWidth="1"/>
    <col min="14" max="16384" width="9.00390625" style="10" customWidth="1"/>
  </cols>
  <sheetData>
    <row r="2" ht="13.5">
      <c r="A2" s="15" t="s">
        <v>6</v>
      </c>
    </row>
    <row r="3" spans="3:7" s="15" customFormat="1" ht="13.5">
      <c r="C3" s="34"/>
      <c r="F3" s="23"/>
      <c r="G3" s="23"/>
    </row>
    <row r="4" spans="1:13" s="8" customFormat="1" ht="40.5" customHeight="1">
      <c r="A4" s="13" t="s">
        <v>9</v>
      </c>
      <c r="B4" s="14" t="s">
        <v>0</v>
      </c>
      <c r="C4" s="32" t="s">
        <v>1</v>
      </c>
      <c r="D4" s="6" t="s">
        <v>16</v>
      </c>
      <c r="E4" s="6" t="s">
        <v>57</v>
      </c>
      <c r="F4" s="6" t="s">
        <v>8</v>
      </c>
      <c r="G4" s="14" t="s">
        <v>2</v>
      </c>
      <c r="H4" s="13" t="s">
        <v>3</v>
      </c>
      <c r="I4" s="1" t="s">
        <v>4</v>
      </c>
      <c r="J4" s="44" t="s">
        <v>10</v>
      </c>
      <c r="K4" s="45"/>
      <c r="L4" s="46"/>
      <c r="M4" s="6" t="s">
        <v>5</v>
      </c>
    </row>
    <row r="5" spans="1:13" ht="40.5" customHeight="1">
      <c r="A5" s="24" t="s">
        <v>174</v>
      </c>
      <c r="B5" s="25" t="s">
        <v>81</v>
      </c>
      <c r="C5" s="31">
        <v>44293</v>
      </c>
      <c r="D5" s="38" t="s">
        <v>164</v>
      </c>
      <c r="E5" s="26" t="s">
        <v>165</v>
      </c>
      <c r="F5" s="27" t="s">
        <v>35</v>
      </c>
      <c r="G5" s="19" t="s">
        <v>11</v>
      </c>
      <c r="H5" s="20">
        <v>1446500</v>
      </c>
      <c r="I5" s="21" t="s">
        <v>11</v>
      </c>
      <c r="J5" s="26"/>
      <c r="K5" s="26"/>
      <c r="L5" s="26"/>
      <c r="M5" s="28"/>
    </row>
    <row r="6" spans="1:13" ht="40.5" customHeight="1">
      <c r="A6" s="12" t="s">
        <v>171</v>
      </c>
      <c r="B6" s="22" t="s">
        <v>56</v>
      </c>
      <c r="C6" s="33">
        <v>44305</v>
      </c>
      <c r="D6" s="11" t="s">
        <v>172</v>
      </c>
      <c r="E6" s="6" t="s">
        <v>173</v>
      </c>
      <c r="F6" s="5" t="s">
        <v>35</v>
      </c>
      <c r="G6" s="19" t="s">
        <v>11</v>
      </c>
      <c r="H6" s="20">
        <v>1498200</v>
      </c>
      <c r="I6" s="21" t="s">
        <v>11</v>
      </c>
      <c r="J6" s="6"/>
      <c r="K6" s="14"/>
      <c r="L6" s="6"/>
      <c r="M6" s="6"/>
    </row>
    <row r="7" spans="1:13" ht="40.5" customHeight="1">
      <c r="A7" s="12" t="s">
        <v>170</v>
      </c>
      <c r="B7" s="22" t="s">
        <v>56</v>
      </c>
      <c r="C7" s="33">
        <v>44313</v>
      </c>
      <c r="D7" s="37" t="s">
        <v>101</v>
      </c>
      <c r="E7" s="26" t="s">
        <v>100</v>
      </c>
      <c r="F7" s="27" t="s">
        <v>35</v>
      </c>
      <c r="G7" s="19" t="s">
        <v>11</v>
      </c>
      <c r="H7" s="20">
        <v>1100000</v>
      </c>
      <c r="I7" s="21" t="s">
        <v>11</v>
      </c>
      <c r="J7" s="6"/>
      <c r="K7" s="14"/>
      <c r="L7" s="6"/>
      <c r="M7" s="6"/>
    </row>
    <row r="8" spans="1:13" ht="40.5" customHeight="1">
      <c r="A8" s="11" t="s">
        <v>176</v>
      </c>
      <c r="B8" s="25" t="s">
        <v>81</v>
      </c>
      <c r="C8" s="31">
        <v>44343</v>
      </c>
      <c r="D8" s="38" t="s">
        <v>98</v>
      </c>
      <c r="E8" s="26" t="s">
        <v>97</v>
      </c>
      <c r="F8" s="27" t="s">
        <v>35</v>
      </c>
      <c r="G8" s="19" t="s">
        <v>11</v>
      </c>
      <c r="H8" s="20">
        <v>83529996</v>
      </c>
      <c r="I8" s="21" t="s">
        <v>11</v>
      </c>
      <c r="J8" s="6"/>
      <c r="K8" s="14"/>
      <c r="L8" s="6"/>
      <c r="M8" s="6"/>
    </row>
    <row r="9" spans="1:13" ht="40.5" customHeight="1">
      <c r="A9" s="11" t="s">
        <v>175</v>
      </c>
      <c r="B9" s="22" t="s">
        <v>56</v>
      </c>
      <c r="C9" s="31">
        <v>44343</v>
      </c>
      <c r="D9" s="38" t="s">
        <v>177</v>
      </c>
      <c r="E9" s="26" t="s">
        <v>178</v>
      </c>
      <c r="F9" s="5" t="s">
        <v>35</v>
      </c>
      <c r="G9" s="19" t="s">
        <v>11</v>
      </c>
      <c r="H9" s="20">
        <v>1188000</v>
      </c>
      <c r="I9" s="21" t="s">
        <v>11</v>
      </c>
      <c r="J9" s="6"/>
      <c r="K9" s="14"/>
      <c r="L9" s="6"/>
      <c r="M9" s="6"/>
    </row>
    <row r="10" spans="1:13" ht="40.5" customHeight="1">
      <c r="A10" s="11" t="s">
        <v>179</v>
      </c>
      <c r="B10" s="22" t="s">
        <v>56</v>
      </c>
      <c r="C10" s="31">
        <v>44348</v>
      </c>
      <c r="D10" s="41" t="s">
        <v>108</v>
      </c>
      <c r="E10" s="26" t="s">
        <v>109</v>
      </c>
      <c r="F10" s="27" t="s">
        <v>35</v>
      </c>
      <c r="G10" s="19" t="s">
        <v>11</v>
      </c>
      <c r="H10" s="20">
        <v>9000000</v>
      </c>
      <c r="I10" s="21" t="s">
        <v>11</v>
      </c>
      <c r="J10" s="6"/>
      <c r="K10" s="14"/>
      <c r="L10" s="6"/>
      <c r="M10" s="6"/>
    </row>
    <row r="11" spans="1:13" ht="40.5" customHeight="1">
      <c r="A11" s="12" t="s">
        <v>132</v>
      </c>
      <c r="B11" s="25" t="s">
        <v>81</v>
      </c>
      <c r="C11" s="33">
        <v>44348</v>
      </c>
      <c r="D11" s="41" t="s">
        <v>112</v>
      </c>
      <c r="E11" s="26" t="s">
        <v>121</v>
      </c>
      <c r="F11" s="27" t="s">
        <v>35</v>
      </c>
      <c r="G11" s="19" t="s">
        <v>11</v>
      </c>
      <c r="H11" s="20">
        <v>13090000</v>
      </c>
      <c r="I11" s="21" t="s">
        <v>11</v>
      </c>
      <c r="J11" s="6"/>
      <c r="K11" s="14"/>
      <c r="L11" s="6"/>
      <c r="M11" s="6"/>
    </row>
    <row r="12" spans="1:13" ht="40.5" customHeight="1">
      <c r="A12" s="12" t="s">
        <v>169</v>
      </c>
      <c r="B12" s="22" t="s">
        <v>56</v>
      </c>
      <c r="C12" s="33">
        <v>44348</v>
      </c>
      <c r="D12" s="11" t="s">
        <v>46</v>
      </c>
      <c r="E12" s="6" t="s">
        <v>60</v>
      </c>
      <c r="F12" s="5" t="s">
        <v>35</v>
      </c>
      <c r="G12" s="19" t="s">
        <v>168</v>
      </c>
      <c r="H12" s="20">
        <v>1945350</v>
      </c>
      <c r="I12" s="21" t="s">
        <v>11</v>
      </c>
      <c r="J12" s="6"/>
      <c r="K12" s="14"/>
      <c r="L12" s="6"/>
      <c r="M12" s="6"/>
    </row>
    <row r="13" spans="1:13" ht="40.5" customHeight="1">
      <c r="A13" s="11" t="s">
        <v>180</v>
      </c>
      <c r="B13" s="25" t="s">
        <v>81</v>
      </c>
      <c r="C13" s="31">
        <v>44348</v>
      </c>
      <c r="D13" s="39" t="s">
        <v>105</v>
      </c>
      <c r="E13" s="40" t="s">
        <v>106</v>
      </c>
      <c r="F13" s="27" t="s">
        <v>35</v>
      </c>
      <c r="G13" s="19" t="s">
        <v>11</v>
      </c>
      <c r="H13" s="20">
        <v>8910000</v>
      </c>
      <c r="I13" s="21" t="s">
        <v>11</v>
      </c>
      <c r="J13" s="6"/>
      <c r="K13" s="14"/>
      <c r="L13" s="6"/>
      <c r="M13" s="6"/>
    </row>
    <row r="14" spans="1:13" ht="40.5" customHeight="1">
      <c r="A14" s="12" t="s">
        <v>181</v>
      </c>
      <c r="B14" s="22" t="s">
        <v>56</v>
      </c>
      <c r="C14" s="31">
        <v>44349</v>
      </c>
      <c r="D14" s="39" t="s">
        <v>182</v>
      </c>
      <c r="E14" s="26" t="s">
        <v>138</v>
      </c>
      <c r="F14" s="27" t="s">
        <v>35</v>
      </c>
      <c r="G14" s="19" t="s">
        <v>11</v>
      </c>
      <c r="H14" s="20">
        <v>1430000</v>
      </c>
      <c r="I14" s="21" t="s">
        <v>11</v>
      </c>
      <c r="J14" s="6"/>
      <c r="K14" s="14"/>
      <c r="L14" s="6"/>
      <c r="M14" s="6"/>
    </row>
    <row r="15" spans="1:13" ht="40.5" customHeight="1">
      <c r="A15" s="12" t="s">
        <v>183</v>
      </c>
      <c r="B15" s="22" t="s">
        <v>56</v>
      </c>
      <c r="C15" s="33">
        <v>44350</v>
      </c>
      <c r="D15" s="11" t="s">
        <v>149</v>
      </c>
      <c r="E15" s="6" t="s">
        <v>150</v>
      </c>
      <c r="F15" s="5" t="s">
        <v>35</v>
      </c>
      <c r="G15" s="19" t="s">
        <v>168</v>
      </c>
      <c r="H15" s="20">
        <v>1397000</v>
      </c>
      <c r="I15" s="21" t="s">
        <v>11</v>
      </c>
      <c r="J15" s="6"/>
      <c r="K15" s="14"/>
      <c r="L15" s="6"/>
      <c r="M15" s="6"/>
    </row>
    <row r="16" spans="1:13" ht="40.5" customHeight="1">
      <c r="A16" s="12" t="s">
        <v>184</v>
      </c>
      <c r="B16" s="25" t="s">
        <v>81</v>
      </c>
      <c r="C16" s="33">
        <v>44377</v>
      </c>
      <c r="D16" s="41" t="s">
        <v>112</v>
      </c>
      <c r="E16" s="26" t="s">
        <v>121</v>
      </c>
      <c r="F16" s="27" t="s">
        <v>35</v>
      </c>
      <c r="G16" s="19" t="s">
        <v>11</v>
      </c>
      <c r="H16" s="20">
        <v>4510000</v>
      </c>
      <c r="I16" s="21" t="s">
        <v>11</v>
      </c>
      <c r="J16" s="6"/>
      <c r="K16" s="14"/>
      <c r="L16" s="6"/>
      <c r="M16" s="6"/>
    </row>
    <row r="17" spans="1:13" ht="40.5">
      <c r="A17" s="12" t="s">
        <v>187</v>
      </c>
      <c r="B17" s="25" t="s">
        <v>185</v>
      </c>
      <c r="C17" s="33">
        <v>44442</v>
      </c>
      <c r="D17" s="41" t="s">
        <v>145</v>
      </c>
      <c r="E17" s="26" t="s">
        <v>146</v>
      </c>
      <c r="F17" s="27" t="s">
        <v>35</v>
      </c>
      <c r="G17" s="19" t="s">
        <v>11</v>
      </c>
      <c r="H17" s="20">
        <v>4039200</v>
      </c>
      <c r="I17" s="21" t="s">
        <v>11</v>
      </c>
      <c r="J17" s="6"/>
      <c r="K17" s="14"/>
      <c r="L17" s="6"/>
      <c r="M17" s="6"/>
    </row>
    <row r="18" spans="1:13" ht="40.5">
      <c r="A18" s="12" t="s">
        <v>188</v>
      </c>
      <c r="B18" s="25" t="s">
        <v>186</v>
      </c>
      <c r="C18" s="33">
        <v>44442</v>
      </c>
      <c r="D18" s="41" t="s">
        <v>190</v>
      </c>
      <c r="E18" s="26" t="s">
        <v>189</v>
      </c>
      <c r="F18" s="27" t="s">
        <v>35</v>
      </c>
      <c r="G18" s="19" t="s">
        <v>11</v>
      </c>
      <c r="H18" s="20">
        <v>117551992</v>
      </c>
      <c r="I18" s="21" t="s">
        <v>11</v>
      </c>
      <c r="J18" s="6"/>
      <c r="K18" s="14"/>
      <c r="L18" s="6"/>
      <c r="M18" s="6"/>
    </row>
    <row r="19" spans="1:13" ht="40.5">
      <c r="A19" s="12" t="s">
        <v>191</v>
      </c>
      <c r="B19" s="25" t="s">
        <v>186</v>
      </c>
      <c r="C19" s="33">
        <v>44442</v>
      </c>
      <c r="D19" s="41" t="s">
        <v>192</v>
      </c>
      <c r="E19" s="26" t="s">
        <v>193</v>
      </c>
      <c r="F19" s="27" t="s">
        <v>35</v>
      </c>
      <c r="G19" s="19" t="s">
        <v>11</v>
      </c>
      <c r="H19" s="20">
        <v>2420000</v>
      </c>
      <c r="I19" s="21" t="s">
        <v>11</v>
      </c>
      <c r="J19" s="6"/>
      <c r="K19" s="14"/>
      <c r="L19" s="6"/>
      <c r="M19" s="6"/>
    </row>
    <row r="20" spans="1:13" ht="40.5">
      <c r="A20" s="12" t="s">
        <v>194</v>
      </c>
      <c r="B20" s="25" t="s">
        <v>186</v>
      </c>
      <c r="C20" s="33">
        <v>44448</v>
      </c>
      <c r="D20" s="41" t="s">
        <v>108</v>
      </c>
      <c r="E20" s="26" t="s">
        <v>109</v>
      </c>
      <c r="F20" s="27" t="s">
        <v>35</v>
      </c>
      <c r="G20" s="19" t="s">
        <v>11</v>
      </c>
      <c r="H20" s="20">
        <v>1485000</v>
      </c>
      <c r="I20" s="21" t="s">
        <v>11</v>
      </c>
      <c r="J20" s="6"/>
      <c r="K20" s="14"/>
      <c r="L20" s="6"/>
      <c r="M20" s="6"/>
    </row>
    <row r="21" spans="1:13" ht="40.5">
      <c r="A21" s="12" t="s">
        <v>195</v>
      </c>
      <c r="B21" s="25" t="s">
        <v>186</v>
      </c>
      <c r="C21" s="33">
        <v>44448</v>
      </c>
      <c r="D21" s="41" t="s">
        <v>196</v>
      </c>
      <c r="E21" s="26" t="s">
        <v>197</v>
      </c>
      <c r="F21" s="27" t="s">
        <v>35</v>
      </c>
      <c r="G21" s="19" t="s">
        <v>11</v>
      </c>
      <c r="H21" s="20">
        <v>1499300</v>
      </c>
      <c r="I21" s="21" t="s">
        <v>11</v>
      </c>
      <c r="J21" s="6"/>
      <c r="K21" s="14"/>
      <c r="L21" s="6"/>
      <c r="M21" s="6"/>
    </row>
    <row r="22" spans="1:13" ht="40.5" customHeight="1">
      <c r="A22" s="12" t="s">
        <v>198</v>
      </c>
      <c r="B22" s="25" t="s">
        <v>81</v>
      </c>
      <c r="C22" s="33">
        <v>44455</v>
      </c>
      <c r="D22" s="41" t="s">
        <v>112</v>
      </c>
      <c r="E22" s="26" t="s">
        <v>121</v>
      </c>
      <c r="F22" s="27" t="s">
        <v>35</v>
      </c>
      <c r="G22" s="19" t="s">
        <v>11</v>
      </c>
      <c r="H22" s="20">
        <v>4950000</v>
      </c>
      <c r="I22" s="21" t="s">
        <v>11</v>
      </c>
      <c r="J22" s="6"/>
      <c r="K22" s="14"/>
      <c r="L22" s="6"/>
      <c r="M22" s="6"/>
    </row>
    <row r="23" spans="1:13" ht="40.5" customHeight="1">
      <c r="A23" s="12" t="s">
        <v>199</v>
      </c>
      <c r="B23" s="25" t="s">
        <v>81</v>
      </c>
      <c r="C23" s="33">
        <v>44455</v>
      </c>
      <c r="D23" s="41" t="s">
        <v>112</v>
      </c>
      <c r="E23" s="26" t="s">
        <v>121</v>
      </c>
      <c r="F23" s="27" t="s">
        <v>35</v>
      </c>
      <c r="G23" s="19" t="s">
        <v>11</v>
      </c>
      <c r="H23" s="20">
        <v>22000000</v>
      </c>
      <c r="I23" s="21" t="s">
        <v>11</v>
      </c>
      <c r="J23" s="6"/>
      <c r="K23" s="14"/>
      <c r="L23" s="6"/>
      <c r="M23" s="6"/>
    </row>
    <row r="24" spans="1:13" ht="40.5" customHeight="1">
      <c r="A24" s="12" t="s">
        <v>200</v>
      </c>
      <c r="B24" s="25" t="s">
        <v>81</v>
      </c>
      <c r="C24" s="33">
        <v>44456</v>
      </c>
      <c r="D24" s="41" t="s">
        <v>112</v>
      </c>
      <c r="E24" s="26" t="s">
        <v>121</v>
      </c>
      <c r="F24" s="27" t="s">
        <v>35</v>
      </c>
      <c r="G24" s="19" t="s">
        <v>11</v>
      </c>
      <c r="H24" s="20">
        <v>14410000</v>
      </c>
      <c r="I24" s="21" t="s">
        <v>11</v>
      </c>
      <c r="J24" s="6"/>
      <c r="K24" s="14"/>
      <c r="L24" s="6"/>
      <c r="M24" s="6"/>
    </row>
    <row r="25" spans="1:13" ht="40.5" customHeight="1">
      <c r="A25" s="12" t="s">
        <v>201</v>
      </c>
      <c r="B25" s="25" t="s">
        <v>81</v>
      </c>
      <c r="C25" s="33">
        <v>44456</v>
      </c>
      <c r="D25" s="11" t="s">
        <v>149</v>
      </c>
      <c r="E25" s="6" t="s">
        <v>150</v>
      </c>
      <c r="F25" s="5" t="s">
        <v>35</v>
      </c>
      <c r="G25" s="19" t="s">
        <v>11</v>
      </c>
      <c r="H25" s="20">
        <v>1078000</v>
      </c>
      <c r="I25" s="21" t="s">
        <v>11</v>
      </c>
      <c r="J25" s="6"/>
      <c r="K25" s="14"/>
      <c r="L25" s="6"/>
      <c r="M25" s="6"/>
    </row>
    <row r="26" spans="1:13" ht="40.5" customHeight="1">
      <c r="A26" s="12" t="s">
        <v>202</v>
      </c>
      <c r="B26" s="25" t="s">
        <v>81</v>
      </c>
      <c r="C26" s="33">
        <v>44460</v>
      </c>
      <c r="D26" s="11" t="s">
        <v>116</v>
      </c>
      <c r="E26" s="6" t="s">
        <v>117</v>
      </c>
      <c r="F26" s="27" t="s">
        <v>35</v>
      </c>
      <c r="G26" s="19" t="s">
        <v>11</v>
      </c>
      <c r="H26" s="20">
        <v>3300000</v>
      </c>
      <c r="I26" s="21" t="s">
        <v>11</v>
      </c>
      <c r="J26" s="6"/>
      <c r="K26" s="14"/>
      <c r="L26" s="6"/>
      <c r="M26" s="6"/>
    </row>
    <row r="27" spans="1:13" ht="40.5">
      <c r="A27" s="12" t="s">
        <v>203</v>
      </c>
      <c r="B27" s="25" t="s">
        <v>186</v>
      </c>
      <c r="C27" s="33">
        <v>44461</v>
      </c>
      <c r="D27" s="41" t="s">
        <v>108</v>
      </c>
      <c r="E27" s="26" t="s">
        <v>109</v>
      </c>
      <c r="F27" s="27" t="s">
        <v>35</v>
      </c>
      <c r="G27" s="19" t="s">
        <v>11</v>
      </c>
      <c r="H27" s="20">
        <v>1100000</v>
      </c>
      <c r="I27" s="21" t="s">
        <v>11</v>
      </c>
      <c r="J27" s="6"/>
      <c r="K27" s="14"/>
      <c r="L27" s="6"/>
      <c r="M27" s="6"/>
    </row>
    <row r="28" spans="1:13" ht="40.5" customHeight="1">
      <c r="A28" s="12" t="s">
        <v>205</v>
      </c>
      <c r="B28" s="25" t="s">
        <v>81</v>
      </c>
      <c r="C28" s="33">
        <v>44474</v>
      </c>
      <c r="D28" s="41" t="s">
        <v>112</v>
      </c>
      <c r="E28" s="26" t="s">
        <v>121</v>
      </c>
      <c r="F28" s="27" t="s">
        <v>35</v>
      </c>
      <c r="G28" s="19" t="s">
        <v>11</v>
      </c>
      <c r="H28" s="20">
        <v>4950000</v>
      </c>
      <c r="I28" s="21" t="s">
        <v>11</v>
      </c>
      <c r="J28" s="6"/>
      <c r="K28" s="14"/>
      <c r="L28" s="6"/>
      <c r="M28" s="6"/>
    </row>
    <row r="29" spans="1:13" ht="40.5">
      <c r="A29" s="12" t="s">
        <v>203</v>
      </c>
      <c r="B29" s="25" t="s">
        <v>186</v>
      </c>
      <c r="C29" s="33">
        <v>44480</v>
      </c>
      <c r="D29" s="41" t="s">
        <v>108</v>
      </c>
      <c r="E29" s="26" t="s">
        <v>109</v>
      </c>
      <c r="F29" s="27" t="s">
        <v>35</v>
      </c>
      <c r="G29" s="19" t="s">
        <v>11</v>
      </c>
      <c r="H29" s="20">
        <v>1100000</v>
      </c>
      <c r="I29" s="21" t="s">
        <v>11</v>
      </c>
      <c r="J29" s="6"/>
      <c r="K29" s="14"/>
      <c r="L29" s="6"/>
      <c r="M29" s="6"/>
    </row>
    <row r="30" spans="1:13" s="8" customFormat="1" ht="40.5" customHeight="1">
      <c r="A30" s="12" t="s">
        <v>206</v>
      </c>
      <c r="B30" s="25" t="s">
        <v>81</v>
      </c>
      <c r="C30" s="33">
        <v>44115</v>
      </c>
      <c r="D30" s="11" t="s">
        <v>207</v>
      </c>
      <c r="E30" s="6" t="s">
        <v>208</v>
      </c>
      <c r="F30" s="27" t="s">
        <v>35</v>
      </c>
      <c r="G30" s="19" t="s">
        <v>11</v>
      </c>
      <c r="H30" s="20">
        <v>63000000</v>
      </c>
      <c r="I30" s="21" t="s">
        <v>11</v>
      </c>
      <c r="J30" s="6"/>
      <c r="K30" s="14"/>
      <c r="L30" s="6"/>
      <c r="M30" s="6"/>
    </row>
    <row r="31" spans="1:13" s="8" customFormat="1" ht="40.5" customHeight="1">
      <c r="A31" s="12" t="s">
        <v>204</v>
      </c>
      <c r="B31" s="25" t="s">
        <v>81</v>
      </c>
      <c r="C31" s="33">
        <v>44117</v>
      </c>
      <c r="D31" s="11" t="s">
        <v>116</v>
      </c>
      <c r="E31" s="6" t="s">
        <v>117</v>
      </c>
      <c r="F31" s="27" t="s">
        <v>35</v>
      </c>
      <c r="G31" s="19" t="s">
        <v>11</v>
      </c>
      <c r="H31" s="20">
        <v>54450000</v>
      </c>
      <c r="I31" s="21" t="s">
        <v>11</v>
      </c>
      <c r="J31" s="6"/>
      <c r="K31" s="14"/>
      <c r="L31" s="6"/>
      <c r="M31" s="6"/>
    </row>
    <row r="32" spans="1:13" ht="40.5" customHeight="1">
      <c r="A32" s="12" t="s">
        <v>203</v>
      </c>
      <c r="B32" s="25" t="s">
        <v>81</v>
      </c>
      <c r="C32" s="33">
        <v>44488</v>
      </c>
      <c r="D32" s="41" t="s">
        <v>112</v>
      </c>
      <c r="E32" s="26" t="s">
        <v>121</v>
      </c>
      <c r="F32" s="27" t="s">
        <v>35</v>
      </c>
      <c r="G32" s="19" t="s">
        <v>11</v>
      </c>
      <c r="H32" s="20">
        <v>1100000</v>
      </c>
      <c r="I32" s="21" t="s">
        <v>11</v>
      </c>
      <c r="J32" s="6"/>
      <c r="K32" s="14"/>
      <c r="L32" s="6"/>
      <c r="M32" s="6"/>
    </row>
    <row r="33" spans="1:13" ht="40.5">
      <c r="A33" s="12" t="s">
        <v>209</v>
      </c>
      <c r="B33" s="25" t="s">
        <v>186</v>
      </c>
      <c r="C33" s="33">
        <v>44509</v>
      </c>
      <c r="D33" s="41" t="s">
        <v>192</v>
      </c>
      <c r="E33" s="26" t="s">
        <v>193</v>
      </c>
      <c r="F33" s="27" t="s">
        <v>35</v>
      </c>
      <c r="G33" s="19" t="s">
        <v>11</v>
      </c>
      <c r="H33" s="20">
        <v>1815000</v>
      </c>
      <c r="I33" s="21" t="s">
        <v>11</v>
      </c>
      <c r="J33" s="6"/>
      <c r="K33" s="14"/>
      <c r="L33" s="6"/>
      <c r="M33" s="6"/>
    </row>
    <row r="34" spans="1:13" ht="40.5" customHeight="1">
      <c r="A34" s="12" t="s">
        <v>210</v>
      </c>
      <c r="B34" s="25" t="s">
        <v>81</v>
      </c>
      <c r="C34" s="33">
        <v>44519</v>
      </c>
      <c r="D34" s="41" t="s">
        <v>112</v>
      </c>
      <c r="E34" s="26" t="s">
        <v>121</v>
      </c>
      <c r="F34" s="27" t="s">
        <v>35</v>
      </c>
      <c r="G34" s="19" t="s">
        <v>11</v>
      </c>
      <c r="H34" s="20">
        <v>1276000</v>
      </c>
      <c r="I34" s="21" t="s">
        <v>11</v>
      </c>
      <c r="J34" s="6"/>
      <c r="K34" s="14"/>
      <c r="L34" s="6"/>
      <c r="M34" s="6"/>
    </row>
    <row r="35" spans="1:13" ht="40.5" customHeight="1">
      <c r="A35" s="12" t="s">
        <v>211</v>
      </c>
      <c r="B35" s="22" t="s">
        <v>56</v>
      </c>
      <c r="C35" s="31">
        <v>44530</v>
      </c>
      <c r="D35" s="39" t="s">
        <v>182</v>
      </c>
      <c r="E35" s="26" t="s">
        <v>138</v>
      </c>
      <c r="F35" s="27" t="s">
        <v>35</v>
      </c>
      <c r="G35" s="19" t="s">
        <v>11</v>
      </c>
      <c r="H35" s="20">
        <v>1584000</v>
      </c>
      <c r="I35" s="21" t="s">
        <v>11</v>
      </c>
      <c r="J35" s="6"/>
      <c r="K35" s="14"/>
      <c r="L35" s="6"/>
      <c r="M35" s="6"/>
    </row>
    <row r="36" spans="1:13" ht="40.5" customHeight="1">
      <c r="A36" s="12" t="s">
        <v>212</v>
      </c>
      <c r="B36" s="22" t="s">
        <v>56</v>
      </c>
      <c r="C36" s="31">
        <v>44539</v>
      </c>
      <c r="D36" s="39" t="s">
        <v>182</v>
      </c>
      <c r="E36" s="26" t="s">
        <v>138</v>
      </c>
      <c r="F36" s="27" t="s">
        <v>35</v>
      </c>
      <c r="G36" s="19" t="s">
        <v>11</v>
      </c>
      <c r="H36" s="20">
        <v>1246300</v>
      </c>
      <c r="I36" s="21" t="s">
        <v>11</v>
      </c>
      <c r="J36" s="6"/>
      <c r="K36" s="14"/>
      <c r="L36" s="6"/>
      <c r="M36" s="6"/>
    </row>
    <row r="37" spans="1:13" s="8" customFormat="1" ht="40.5" customHeight="1">
      <c r="A37" s="24" t="s">
        <v>20</v>
      </c>
      <c r="B37" s="25" t="s">
        <v>81</v>
      </c>
      <c r="C37" s="33">
        <v>44543</v>
      </c>
      <c r="D37" s="24" t="s">
        <v>82</v>
      </c>
      <c r="E37" s="26" t="s">
        <v>83</v>
      </c>
      <c r="F37" s="27" t="s">
        <v>35</v>
      </c>
      <c r="G37" s="19" t="s">
        <v>11</v>
      </c>
      <c r="H37" s="20">
        <v>9020000</v>
      </c>
      <c r="I37" s="21" t="s">
        <v>11</v>
      </c>
      <c r="J37" s="6"/>
      <c r="K37" s="14"/>
      <c r="L37" s="6"/>
      <c r="M37" s="6"/>
    </row>
    <row r="38" spans="1:13" s="8" customFormat="1" ht="40.5" customHeight="1">
      <c r="A38" s="24" t="s">
        <v>213</v>
      </c>
      <c r="B38" s="25" t="s">
        <v>81</v>
      </c>
      <c r="C38" s="33">
        <v>44552</v>
      </c>
      <c r="D38" s="41" t="s">
        <v>108</v>
      </c>
      <c r="E38" s="26" t="s">
        <v>109</v>
      </c>
      <c r="F38" s="27" t="s">
        <v>35</v>
      </c>
      <c r="G38" s="19" t="s">
        <v>11</v>
      </c>
      <c r="H38" s="20">
        <v>11000000</v>
      </c>
      <c r="I38" s="21" t="s">
        <v>11</v>
      </c>
      <c r="J38" s="6"/>
      <c r="K38" s="14"/>
      <c r="L38" s="6"/>
      <c r="M38" s="6"/>
    </row>
    <row r="39" spans="1:13" s="8" customFormat="1" ht="40.5" customHeight="1">
      <c r="A39" s="24" t="s">
        <v>213</v>
      </c>
      <c r="B39" s="25" t="s">
        <v>81</v>
      </c>
      <c r="C39" s="33">
        <v>44567</v>
      </c>
      <c r="D39" s="41" t="s">
        <v>112</v>
      </c>
      <c r="E39" s="26" t="s">
        <v>121</v>
      </c>
      <c r="F39" s="27" t="s">
        <v>35</v>
      </c>
      <c r="G39" s="19" t="s">
        <v>11</v>
      </c>
      <c r="H39" s="20">
        <v>11000000</v>
      </c>
      <c r="I39" s="21" t="s">
        <v>11</v>
      </c>
      <c r="J39" s="6"/>
      <c r="K39" s="14"/>
      <c r="L39" s="6"/>
      <c r="M39" s="6"/>
    </row>
    <row r="40" spans="6:7" ht="13.5">
      <c r="F40" s="10"/>
      <c r="G40" s="10"/>
    </row>
    <row r="41" spans="6:7" ht="13.5">
      <c r="F41" s="10"/>
      <c r="G41" s="10"/>
    </row>
  </sheetData>
  <sheetProtection/>
  <mergeCells count="1">
    <mergeCell ref="J4:L4"/>
  </mergeCells>
  <conditionalFormatting sqref="D14">
    <cfRule type="containsBlanks" priority="20" dxfId="0">
      <formula>LEN(TRIM(D14))=0</formula>
    </cfRule>
  </conditionalFormatting>
  <conditionalFormatting sqref="D16 D18">
    <cfRule type="containsBlanks" priority="19" dxfId="0">
      <formula>LEN(TRIM(D16))=0</formula>
    </cfRule>
  </conditionalFormatting>
  <conditionalFormatting sqref="D11">
    <cfRule type="containsBlanks" priority="18" dxfId="0">
      <formula>LEN(TRIM(D11))=0</formula>
    </cfRule>
  </conditionalFormatting>
  <conditionalFormatting sqref="D19">
    <cfRule type="containsBlanks" priority="17" dxfId="0">
      <formula>LEN(TRIM(D19))=0</formula>
    </cfRule>
  </conditionalFormatting>
  <conditionalFormatting sqref="D22">
    <cfRule type="containsBlanks" priority="15" dxfId="0">
      <formula>LEN(TRIM(D22))=0</formula>
    </cfRule>
  </conditionalFormatting>
  <conditionalFormatting sqref="D23">
    <cfRule type="containsBlanks" priority="14" dxfId="0">
      <formula>LEN(TRIM(D23))=0</formula>
    </cfRule>
  </conditionalFormatting>
  <conditionalFormatting sqref="D24">
    <cfRule type="containsBlanks" priority="13" dxfId="0">
      <formula>LEN(TRIM(D24))=0</formula>
    </cfRule>
  </conditionalFormatting>
  <conditionalFormatting sqref="D28">
    <cfRule type="containsBlanks" priority="10" dxfId="0">
      <formula>LEN(TRIM(D28))=0</formula>
    </cfRule>
  </conditionalFormatting>
  <conditionalFormatting sqref="D32">
    <cfRule type="containsBlanks" priority="9" dxfId="0">
      <formula>LEN(TRIM(D32))=0</formula>
    </cfRule>
  </conditionalFormatting>
  <conditionalFormatting sqref="D33">
    <cfRule type="containsBlanks" priority="8" dxfId="0">
      <formula>LEN(TRIM(D33))=0</formula>
    </cfRule>
  </conditionalFormatting>
  <conditionalFormatting sqref="D34">
    <cfRule type="containsBlanks" priority="7" dxfId="0">
      <formula>LEN(TRIM(D34))=0</formula>
    </cfRule>
  </conditionalFormatting>
  <conditionalFormatting sqref="D35">
    <cfRule type="containsBlanks" priority="6" dxfId="0">
      <formula>LEN(TRIM(D35))=0</formula>
    </cfRule>
  </conditionalFormatting>
  <conditionalFormatting sqref="D36">
    <cfRule type="containsBlanks" priority="5" dxfId="0">
      <formula>LEN(TRIM(D36))=0</formula>
    </cfRule>
  </conditionalFormatting>
  <conditionalFormatting sqref="D37">
    <cfRule type="containsBlanks" priority="4" dxfId="0">
      <formula>LEN(TRIM(D37))=0</formula>
    </cfRule>
  </conditionalFormatting>
  <conditionalFormatting sqref="D39">
    <cfRule type="containsBlanks" priority="1" dxfId="0">
      <formula>LEN(TRIM(D39))=0</formula>
    </cfRule>
  </conditionalFormatting>
  <dataValidations count="3">
    <dataValidation allowBlank="1" showInputMessage="1" showErrorMessage="1" imeMode="off" sqref="D10 D12:D13 D17 D20:D21 D27 D29:D30 D38"/>
    <dataValidation type="list" allowBlank="1" showInputMessage="1" showErrorMessage="1" sqref="J6:K39">
      <formula1>随意契約（物品役務等）令和３年度!#REF!</formula1>
    </dataValidation>
    <dataValidation allowBlank="1" showInputMessage="1" showErrorMessage="1" prompt="「単価契約」の場合は単価に予定数量を乗じてください。" sqref="H5:H39"/>
  </dataValidation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1"/>
  <sheetViews>
    <sheetView zoomScaleSheetLayoutView="70" zoomScalePageLayoutView="0" workbookViewId="0" topLeftCell="A19">
      <selection activeCell="A24" sqref="A24:IV24"/>
    </sheetView>
  </sheetViews>
  <sheetFormatPr defaultColWidth="9.00390625" defaultRowHeight="13.5"/>
  <cols>
    <col min="1" max="1" width="25.625" style="10" customWidth="1"/>
    <col min="2" max="2" width="40.875" style="10" bestFit="1" customWidth="1"/>
    <col min="3" max="3" width="9.50390625" style="35" bestFit="1" customWidth="1"/>
    <col min="4" max="5" width="30.625" style="10" customWidth="1"/>
    <col min="6" max="6" width="15.625" style="16" customWidth="1"/>
    <col min="7" max="7" width="9.00390625" style="16" customWidth="1"/>
    <col min="8" max="8" width="12.875" style="10" customWidth="1"/>
    <col min="9" max="13" width="9.00390625" style="10" customWidth="1"/>
    <col min="14" max="16384" width="9.00390625" style="10" customWidth="1"/>
  </cols>
  <sheetData>
    <row r="2" ht="13.5">
      <c r="A2" s="15" t="s">
        <v>6</v>
      </c>
    </row>
    <row r="3" spans="3:7" s="15" customFormat="1" ht="13.5">
      <c r="C3" s="34"/>
      <c r="F3" s="23"/>
      <c r="G3" s="23"/>
    </row>
    <row r="4" spans="1:13" s="8" customFormat="1" ht="40.5" customHeight="1">
      <c r="A4" s="13" t="s">
        <v>9</v>
      </c>
      <c r="B4" s="14" t="s">
        <v>0</v>
      </c>
      <c r="C4" s="32" t="s">
        <v>1</v>
      </c>
      <c r="D4" s="6" t="s">
        <v>16</v>
      </c>
      <c r="E4" s="6" t="s">
        <v>57</v>
      </c>
      <c r="F4" s="6" t="s">
        <v>8</v>
      </c>
      <c r="G4" s="14" t="s">
        <v>2</v>
      </c>
      <c r="H4" s="13" t="s">
        <v>3</v>
      </c>
      <c r="I4" s="1" t="s">
        <v>4</v>
      </c>
      <c r="J4" s="2" t="s">
        <v>10</v>
      </c>
      <c r="K4" s="3"/>
      <c r="L4" s="4"/>
      <c r="M4" s="1" t="s">
        <v>5</v>
      </c>
    </row>
    <row r="5" spans="1:13" ht="40.5" customHeight="1">
      <c r="A5" s="24" t="s">
        <v>93</v>
      </c>
      <c r="B5" s="25" t="s">
        <v>81</v>
      </c>
      <c r="C5" s="31">
        <v>43982</v>
      </c>
      <c r="D5" s="38" t="s">
        <v>94</v>
      </c>
      <c r="E5" s="26" t="s">
        <v>95</v>
      </c>
      <c r="F5" s="27" t="s">
        <v>35</v>
      </c>
      <c r="G5" s="19" t="s">
        <v>11</v>
      </c>
      <c r="H5" s="20">
        <v>3828000</v>
      </c>
      <c r="I5" s="21" t="s">
        <v>11</v>
      </c>
      <c r="J5" s="26"/>
      <c r="K5" s="26"/>
      <c r="L5" s="26"/>
      <c r="M5" s="28"/>
    </row>
    <row r="6" spans="1:13" ht="40.5" customHeight="1">
      <c r="A6" s="36" t="s">
        <v>99</v>
      </c>
      <c r="B6" s="25" t="s">
        <v>81</v>
      </c>
      <c r="C6" s="31">
        <v>43946</v>
      </c>
      <c r="D6" s="37" t="s">
        <v>101</v>
      </c>
      <c r="E6" s="26" t="s">
        <v>100</v>
      </c>
      <c r="F6" s="27" t="s">
        <v>35</v>
      </c>
      <c r="G6" s="19" t="s">
        <v>11</v>
      </c>
      <c r="H6" s="20">
        <v>5753000</v>
      </c>
      <c r="I6" s="21" t="s">
        <v>11</v>
      </c>
      <c r="J6" s="26"/>
      <c r="K6" s="26"/>
      <c r="L6" s="26"/>
      <c r="M6" s="28"/>
    </row>
    <row r="7" spans="1:13" ht="40.5" customHeight="1">
      <c r="A7" s="29" t="s">
        <v>151</v>
      </c>
      <c r="B7" s="25" t="s">
        <v>81</v>
      </c>
      <c r="C7" s="31">
        <v>43965</v>
      </c>
      <c r="D7" s="41" t="s">
        <v>108</v>
      </c>
      <c r="E7" s="26" t="s">
        <v>109</v>
      </c>
      <c r="F7" s="27" t="s">
        <v>35</v>
      </c>
      <c r="G7" s="19" t="s">
        <v>11</v>
      </c>
      <c r="H7" s="20">
        <v>1311750</v>
      </c>
      <c r="I7" s="21" t="s">
        <v>11</v>
      </c>
      <c r="J7" s="26"/>
      <c r="K7" s="26"/>
      <c r="L7" s="26"/>
      <c r="M7" s="28"/>
    </row>
    <row r="8" spans="1:13" ht="40.5" customHeight="1">
      <c r="A8" s="11" t="s">
        <v>96</v>
      </c>
      <c r="B8" s="25" t="s">
        <v>81</v>
      </c>
      <c r="C8" s="31">
        <v>43983</v>
      </c>
      <c r="D8" s="38" t="s">
        <v>98</v>
      </c>
      <c r="E8" s="26" t="s">
        <v>97</v>
      </c>
      <c r="F8" s="27" t="s">
        <v>35</v>
      </c>
      <c r="G8" s="19" t="s">
        <v>11</v>
      </c>
      <c r="H8" s="20">
        <v>83250552</v>
      </c>
      <c r="I8" s="21" t="s">
        <v>11</v>
      </c>
      <c r="J8" s="26"/>
      <c r="K8" s="26"/>
      <c r="L8" s="26"/>
      <c r="M8" s="28"/>
    </row>
    <row r="9" spans="1:13" ht="40.5" customHeight="1">
      <c r="A9" s="29" t="s">
        <v>103</v>
      </c>
      <c r="B9" s="25" t="s">
        <v>81</v>
      </c>
      <c r="C9" s="31">
        <v>43990</v>
      </c>
      <c r="D9" s="29" t="s">
        <v>102</v>
      </c>
      <c r="E9" s="26" t="s">
        <v>104</v>
      </c>
      <c r="F9" s="27" t="s">
        <v>35</v>
      </c>
      <c r="G9" s="19" t="s">
        <v>11</v>
      </c>
      <c r="H9" s="20">
        <v>1499960</v>
      </c>
      <c r="I9" s="21" t="s">
        <v>11</v>
      </c>
      <c r="J9" s="26"/>
      <c r="K9" s="26"/>
      <c r="L9" s="26"/>
      <c r="M9" s="28"/>
    </row>
    <row r="10" spans="1:13" ht="40.5" customHeight="1">
      <c r="A10" s="29" t="s">
        <v>107</v>
      </c>
      <c r="B10" s="25" t="s">
        <v>81</v>
      </c>
      <c r="C10" s="31">
        <v>44082</v>
      </c>
      <c r="D10" s="39" t="s">
        <v>105</v>
      </c>
      <c r="E10" s="40" t="s">
        <v>106</v>
      </c>
      <c r="F10" s="27" t="s">
        <v>35</v>
      </c>
      <c r="G10" s="19" t="s">
        <v>11</v>
      </c>
      <c r="H10" s="20">
        <v>10780000</v>
      </c>
      <c r="I10" s="21" t="s">
        <v>11</v>
      </c>
      <c r="J10" s="26"/>
      <c r="K10" s="26"/>
      <c r="L10" s="26"/>
      <c r="M10" s="28"/>
    </row>
    <row r="11" spans="1:13" ht="40.5" customHeight="1">
      <c r="A11" s="29" t="s">
        <v>110</v>
      </c>
      <c r="B11" s="25" t="s">
        <v>81</v>
      </c>
      <c r="C11" s="30">
        <v>44133</v>
      </c>
      <c r="D11" s="41" t="s">
        <v>108</v>
      </c>
      <c r="E11" s="26" t="s">
        <v>109</v>
      </c>
      <c r="F11" s="27" t="s">
        <v>35</v>
      </c>
      <c r="G11" s="19" t="s">
        <v>11</v>
      </c>
      <c r="H11" s="20">
        <v>12342000</v>
      </c>
      <c r="I11" s="21" t="s">
        <v>11</v>
      </c>
      <c r="J11" s="26"/>
      <c r="K11" s="26"/>
      <c r="L11" s="26"/>
      <c r="M11" s="28"/>
    </row>
    <row r="12" spans="1:13" ht="40.5" customHeight="1">
      <c r="A12" s="29" t="s">
        <v>111</v>
      </c>
      <c r="B12" s="25" t="s">
        <v>81</v>
      </c>
      <c r="C12" s="30">
        <v>44133</v>
      </c>
      <c r="D12" s="41" t="s">
        <v>108</v>
      </c>
      <c r="E12" s="26" t="s">
        <v>109</v>
      </c>
      <c r="F12" s="27" t="s">
        <v>35</v>
      </c>
      <c r="G12" s="19" t="s">
        <v>11</v>
      </c>
      <c r="H12" s="20">
        <v>8800000</v>
      </c>
      <c r="I12" s="21" t="s">
        <v>11</v>
      </c>
      <c r="J12" s="26"/>
      <c r="K12" s="26"/>
      <c r="L12" s="26"/>
      <c r="M12" s="28"/>
    </row>
    <row r="13" spans="1:13" ht="40.5" customHeight="1">
      <c r="A13" s="29" t="s">
        <v>148</v>
      </c>
      <c r="B13" s="25" t="s">
        <v>81</v>
      </c>
      <c r="C13" s="30">
        <v>44137</v>
      </c>
      <c r="D13" s="39" t="s">
        <v>149</v>
      </c>
      <c r="E13" s="43" t="s">
        <v>150</v>
      </c>
      <c r="F13" s="27" t="s">
        <v>35</v>
      </c>
      <c r="G13" s="19" t="s">
        <v>11</v>
      </c>
      <c r="H13" s="20">
        <v>1199000</v>
      </c>
      <c r="I13" s="21" t="s">
        <v>11</v>
      </c>
      <c r="J13" s="26"/>
      <c r="K13" s="26"/>
      <c r="L13" s="26"/>
      <c r="M13" s="28"/>
    </row>
    <row r="14" spans="1:13" ht="40.5" customHeight="1">
      <c r="A14" s="24" t="s">
        <v>114</v>
      </c>
      <c r="B14" s="25" t="s">
        <v>81</v>
      </c>
      <c r="C14" s="42">
        <v>44144</v>
      </c>
      <c r="D14" s="41" t="s">
        <v>112</v>
      </c>
      <c r="E14" s="26" t="s">
        <v>113</v>
      </c>
      <c r="F14" s="27" t="s">
        <v>35</v>
      </c>
      <c r="G14" s="19" t="s">
        <v>11</v>
      </c>
      <c r="H14" s="20">
        <v>10450000</v>
      </c>
      <c r="I14" s="21" t="s">
        <v>11</v>
      </c>
      <c r="J14" s="26"/>
      <c r="K14" s="26"/>
      <c r="L14" s="26"/>
      <c r="M14" s="26"/>
    </row>
    <row r="15" spans="1:13" s="8" customFormat="1" ht="40.5" customHeight="1">
      <c r="A15" s="12" t="s">
        <v>114</v>
      </c>
      <c r="B15" s="25" t="s">
        <v>81</v>
      </c>
      <c r="C15" s="33">
        <v>44161</v>
      </c>
      <c r="D15" s="41" t="s">
        <v>108</v>
      </c>
      <c r="E15" s="26" t="s">
        <v>109</v>
      </c>
      <c r="F15" s="27" t="s">
        <v>35</v>
      </c>
      <c r="G15" s="19" t="s">
        <v>11</v>
      </c>
      <c r="H15" s="20">
        <v>8800000</v>
      </c>
      <c r="I15" s="21" t="s">
        <v>11</v>
      </c>
      <c r="J15" s="6"/>
      <c r="K15" s="6"/>
      <c r="L15" s="6"/>
      <c r="M15" s="6"/>
    </row>
    <row r="16" spans="1:13" s="8" customFormat="1" ht="40.5" customHeight="1">
      <c r="A16" s="12" t="s">
        <v>115</v>
      </c>
      <c r="B16" s="25" t="s">
        <v>81</v>
      </c>
      <c r="C16" s="33">
        <v>44161</v>
      </c>
      <c r="D16" s="11" t="s">
        <v>116</v>
      </c>
      <c r="E16" s="6" t="s">
        <v>117</v>
      </c>
      <c r="F16" s="27" t="s">
        <v>35</v>
      </c>
      <c r="G16" s="19" t="s">
        <v>11</v>
      </c>
      <c r="H16" s="20">
        <v>34808400</v>
      </c>
      <c r="I16" s="21" t="s">
        <v>11</v>
      </c>
      <c r="J16" s="6"/>
      <c r="K16" s="14"/>
      <c r="L16" s="6"/>
      <c r="M16" s="6"/>
    </row>
    <row r="17" spans="1:13" s="8" customFormat="1" ht="40.5" customHeight="1">
      <c r="A17" s="12" t="s">
        <v>118</v>
      </c>
      <c r="B17" s="25" t="s">
        <v>81</v>
      </c>
      <c r="C17" s="33">
        <v>44161</v>
      </c>
      <c r="D17" s="41" t="s">
        <v>112</v>
      </c>
      <c r="E17" s="26" t="s">
        <v>113</v>
      </c>
      <c r="F17" s="27" t="s">
        <v>35</v>
      </c>
      <c r="G17" s="19" t="s">
        <v>11</v>
      </c>
      <c r="H17" s="20">
        <v>2079000</v>
      </c>
      <c r="I17" s="21" t="s">
        <v>11</v>
      </c>
      <c r="J17" s="6"/>
      <c r="K17" s="14"/>
      <c r="L17" s="6"/>
      <c r="M17" s="6"/>
    </row>
    <row r="18" spans="1:13" s="8" customFormat="1" ht="40.5" customHeight="1">
      <c r="A18" s="12" t="s">
        <v>119</v>
      </c>
      <c r="B18" s="25" t="s">
        <v>81</v>
      </c>
      <c r="C18" s="33">
        <v>44161</v>
      </c>
      <c r="D18" s="41" t="s">
        <v>112</v>
      </c>
      <c r="E18" s="26" t="s">
        <v>113</v>
      </c>
      <c r="F18" s="27" t="s">
        <v>35</v>
      </c>
      <c r="G18" s="19" t="s">
        <v>11</v>
      </c>
      <c r="H18" s="20">
        <v>2178000</v>
      </c>
      <c r="I18" s="21" t="s">
        <v>11</v>
      </c>
      <c r="J18" s="6"/>
      <c r="K18" s="14"/>
      <c r="L18" s="6"/>
      <c r="M18" s="6"/>
    </row>
    <row r="19" spans="1:13" s="8" customFormat="1" ht="40.5" customHeight="1">
      <c r="A19" s="12" t="s">
        <v>120</v>
      </c>
      <c r="B19" s="25" t="s">
        <v>81</v>
      </c>
      <c r="C19" s="33">
        <v>44180</v>
      </c>
      <c r="D19" s="41" t="s">
        <v>112</v>
      </c>
      <c r="E19" s="26" t="s">
        <v>121</v>
      </c>
      <c r="F19" s="27" t="s">
        <v>35</v>
      </c>
      <c r="G19" s="19" t="s">
        <v>11</v>
      </c>
      <c r="H19" s="20">
        <v>30800000</v>
      </c>
      <c r="I19" s="21" t="s">
        <v>11</v>
      </c>
      <c r="J19" s="6"/>
      <c r="K19" s="14"/>
      <c r="L19" s="6"/>
      <c r="M19" s="6"/>
    </row>
    <row r="20" spans="1:13" s="8" customFormat="1" ht="40.5" customHeight="1">
      <c r="A20" s="12" t="s">
        <v>122</v>
      </c>
      <c r="B20" s="25" t="s">
        <v>81</v>
      </c>
      <c r="C20" s="33">
        <v>44181</v>
      </c>
      <c r="D20" s="41" t="s">
        <v>108</v>
      </c>
      <c r="E20" s="26" t="s">
        <v>109</v>
      </c>
      <c r="F20" s="27" t="s">
        <v>35</v>
      </c>
      <c r="G20" s="19" t="s">
        <v>11</v>
      </c>
      <c r="H20" s="20">
        <v>5940000</v>
      </c>
      <c r="I20" s="21" t="s">
        <v>11</v>
      </c>
      <c r="J20" s="6"/>
      <c r="K20" s="14"/>
      <c r="L20" s="6"/>
      <c r="M20" s="6"/>
    </row>
    <row r="21" spans="1:13" s="8" customFormat="1" ht="40.5" customHeight="1">
      <c r="A21" s="12" t="s">
        <v>123</v>
      </c>
      <c r="B21" s="25" t="s">
        <v>81</v>
      </c>
      <c r="C21" s="33">
        <v>44181</v>
      </c>
      <c r="D21" s="41" t="s">
        <v>108</v>
      </c>
      <c r="E21" s="26" t="s">
        <v>109</v>
      </c>
      <c r="F21" s="27" t="s">
        <v>35</v>
      </c>
      <c r="G21" s="19" t="s">
        <v>11</v>
      </c>
      <c r="H21" s="20">
        <v>17820000</v>
      </c>
      <c r="I21" s="21" t="s">
        <v>11</v>
      </c>
      <c r="J21" s="6"/>
      <c r="K21" s="14"/>
      <c r="L21" s="6"/>
      <c r="M21" s="6"/>
    </row>
    <row r="22" spans="1:13" s="8" customFormat="1" ht="40.5" customHeight="1">
      <c r="A22" s="12" t="s">
        <v>147</v>
      </c>
      <c r="B22" s="25" t="s">
        <v>81</v>
      </c>
      <c r="C22" s="33">
        <v>44183</v>
      </c>
      <c r="D22" s="41" t="s">
        <v>145</v>
      </c>
      <c r="E22" s="26" t="s">
        <v>146</v>
      </c>
      <c r="F22" s="27" t="s">
        <v>35</v>
      </c>
      <c r="G22" s="19" t="s">
        <v>11</v>
      </c>
      <c r="H22" s="20">
        <v>1390400</v>
      </c>
      <c r="I22" s="21" t="s">
        <v>11</v>
      </c>
      <c r="J22" s="6"/>
      <c r="K22" s="14"/>
      <c r="L22" s="6"/>
      <c r="M22" s="6"/>
    </row>
    <row r="23" spans="1:13" s="8" customFormat="1" ht="40.5" customHeight="1">
      <c r="A23" s="12" t="s">
        <v>124</v>
      </c>
      <c r="B23" s="25" t="s">
        <v>81</v>
      </c>
      <c r="C23" s="33">
        <v>44202</v>
      </c>
      <c r="D23" s="41" t="s">
        <v>112</v>
      </c>
      <c r="E23" s="26" t="s">
        <v>121</v>
      </c>
      <c r="F23" s="27" t="s">
        <v>35</v>
      </c>
      <c r="G23" s="19" t="s">
        <v>11</v>
      </c>
      <c r="H23" s="20">
        <v>4950000</v>
      </c>
      <c r="I23" s="21" t="s">
        <v>11</v>
      </c>
      <c r="J23" s="6"/>
      <c r="K23" s="14"/>
      <c r="L23" s="6"/>
      <c r="M23" s="6"/>
    </row>
    <row r="24" spans="1:13" s="8" customFormat="1" ht="40.5" customHeight="1">
      <c r="A24" s="24" t="s">
        <v>20</v>
      </c>
      <c r="B24" s="25" t="s">
        <v>81</v>
      </c>
      <c r="C24" s="33">
        <v>44204</v>
      </c>
      <c r="D24" s="24" t="s">
        <v>82</v>
      </c>
      <c r="E24" s="26" t="s">
        <v>83</v>
      </c>
      <c r="F24" s="27" t="s">
        <v>35</v>
      </c>
      <c r="G24" s="19" t="s">
        <v>11</v>
      </c>
      <c r="H24" s="20">
        <v>9020000</v>
      </c>
      <c r="I24" s="21" t="s">
        <v>11</v>
      </c>
      <c r="J24" s="6"/>
      <c r="K24" s="14"/>
      <c r="L24" s="6"/>
      <c r="M24" s="6"/>
    </row>
    <row r="25" spans="1:13" s="8" customFormat="1" ht="40.5" customHeight="1">
      <c r="A25" s="24" t="s">
        <v>152</v>
      </c>
      <c r="B25" s="25" t="s">
        <v>81</v>
      </c>
      <c r="C25" s="33">
        <v>44206</v>
      </c>
      <c r="D25" s="37" t="s">
        <v>101</v>
      </c>
      <c r="E25" s="26" t="s">
        <v>100</v>
      </c>
      <c r="F25" s="27" t="s">
        <v>35</v>
      </c>
      <c r="G25" s="19" t="s">
        <v>11</v>
      </c>
      <c r="H25" s="20">
        <v>10131000</v>
      </c>
      <c r="I25" s="21" t="s">
        <v>11</v>
      </c>
      <c r="J25" s="6"/>
      <c r="K25" s="14"/>
      <c r="L25" s="6"/>
      <c r="M25" s="6"/>
    </row>
    <row r="26" spans="1:13" s="8" customFormat="1" ht="40.5" customHeight="1">
      <c r="A26" s="12" t="s">
        <v>125</v>
      </c>
      <c r="B26" s="25" t="s">
        <v>81</v>
      </c>
      <c r="C26" s="33">
        <v>44215</v>
      </c>
      <c r="D26" s="41" t="s">
        <v>108</v>
      </c>
      <c r="E26" s="26" t="s">
        <v>109</v>
      </c>
      <c r="F26" s="27" t="s">
        <v>35</v>
      </c>
      <c r="G26" s="19" t="s">
        <v>11</v>
      </c>
      <c r="H26" s="20">
        <v>2200000</v>
      </c>
      <c r="I26" s="21" t="s">
        <v>11</v>
      </c>
      <c r="J26" s="6"/>
      <c r="K26" s="14"/>
      <c r="L26" s="6"/>
      <c r="M26" s="6"/>
    </row>
    <row r="27" spans="1:13" s="8" customFormat="1" ht="40.5" customHeight="1">
      <c r="A27" s="12" t="s">
        <v>144</v>
      </c>
      <c r="B27" s="25" t="s">
        <v>81</v>
      </c>
      <c r="C27" s="33">
        <v>44223</v>
      </c>
      <c r="D27" s="41" t="s">
        <v>145</v>
      </c>
      <c r="E27" s="26" t="s">
        <v>146</v>
      </c>
      <c r="F27" s="27" t="s">
        <v>35</v>
      </c>
      <c r="G27" s="19" t="s">
        <v>11</v>
      </c>
      <c r="H27" s="20">
        <v>1390400</v>
      </c>
      <c r="I27" s="21" t="s">
        <v>11</v>
      </c>
      <c r="J27" s="6"/>
      <c r="K27" s="14"/>
      <c r="L27" s="6"/>
      <c r="M27" s="6"/>
    </row>
    <row r="28" spans="1:13" s="8" customFormat="1" ht="40.5" customHeight="1">
      <c r="A28" s="24" t="s">
        <v>156</v>
      </c>
      <c r="B28" s="25" t="s">
        <v>81</v>
      </c>
      <c r="C28" s="33">
        <v>44229</v>
      </c>
      <c r="D28" s="24" t="s">
        <v>141</v>
      </c>
      <c r="E28" s="26" t="s">
        <v>142</v>
      </c>
      <c r="F28" s="27" t="s">
        <v>35</v>
      </c>
      <c r="G28" s="19" t="s">
        <v>11</v>
      </c>
      <c r="H28" s="20">
        <v>10882915</v>
      </c>
      <c r="I28" s="21" t="s">
        <v>11</v>
      </c>
      <c r="J28" s="6"/>
      <c r="K28" s="14"/>
      <c r="L28" s="6"/>
      <c r="M28" s="6"/>
    </row>
    <row r="29" spans="1:13" s="8" customFormat="1" ht="40.5" customHeight="1">
      <c r="A29" s="24" t="s">
        <v>126</v>
      </c>
      <c r="B29" s="25" t="s">
        <v>81</v>
      </c>
      <c r="C29" s="33">
        <v>44231</v>
      </c>
      <c r="D29" s="24" t="s">
        <v>82</v>
      </c>
      <c r="E29" s="26" t="s">
        <v>83</v>
      </c>
      <c r="F29" s="27" t="s">
        <v>35</v>
      </c>
      <c r="G29" s="19" t="s">
        <v>11</v>
      </c>
      <c r="H29" s="20">
        <v>66000000</v>
      </c>
      <c r="I29" s="21" t="s">
        <v>11</v>
      </c>
      <c r="J29" s="6"/>
      <c r="K29" s="14"/>
      <c r="L29" s="6"/>
      <c r="M29" s="6"/>
    </row>
    <row r="30" spans="1:13" ht="40.5" customHeight="1">
      <c r="A30" s="12" t="s">
        <v>128</v>
      </c>
      <c r="B30" s="25" t="s">
        <v>81</v>
      </c>
      <c r="C30" s="42">
        <v>44230</v>
      </c>
      <c r="D30" s="39" t="s">
        <v>127</v>
      </c>
      <c r="E30" s="26" t="s">
        <v>76</v>
      </c>
      <c r="F30" s="27" t="s">
        <v>35</v>
      </c>
      <c r="G30" s="19" t="s">
        <v>11</v>
      </c>
      <c r="H30" s="20">
        <v>4108500</v>
      </c>
      <c r="I30" s="21" t="s">
        <v>11</v>
      </c>
      <c r="J30" s="6"/>
      <c r="K30" s="14"/>
      <c r="L30" s="6"/>
      <c r="M30" s="6"/>
    </row>
    <row r="31" spans="1:13" ht="40.5" customHeight="1">
      <c r="A31" s="12" t="s">
        <v>131</v>
      </c>
      <c r="B31" s="25" t="s">
        <v>81</v>
      </c>
      <c r="C31" s="33">
        <v>44236</v>
      </c>
      <c r="D31" s="41" t="s">
        <v>129</v>
      </c>
      <c r="E31" s="26" t="s">
        <v>130</v>
      </c>
      <c r="F31" s="27" t="s">
        <v>35</v>
      </c>
      <c r="G31" s="19" t="s">
        <v>11</v>
      </c>
      <c r="H31" s="20">
        <v>9020000</v>
      </c>
      <c r="I31" s="21" t="s">
        <v>11</v>
      </c>
      <c r="J31" s="6"/>
      <c r="K31" s="14"/>
      <c r="L31" s="6"/>
      <c r="M31" s="6"/>
    </row>
    <row r="32" spans="1:13" ht="40.5" customHeight="1">
      <c r="A32" s="12" t="s">
        <v>140</v>
      </c>
      <c r="B32" s="25" t="s">
        <v>81</v>
      </c>
      <c r="C32" s="33">
        <v>44249</v>
      </c>
      <c r="D32" s="41" t="s">
        <v>141</v>
      </c>
      <c r="E32" s="26" t="s">
        <v>142</v>
      </c>
      <c r="F32" s="27" t="s">
        <v>35</v>
      </c>
      <c r="G32" s="19" t="s">
        <v>11</v>
      </c>
      <c r="H32" s="20">
        <v>1332100</v>
      </c>
      <c r="I32" s="21" t="s">
        <v>11</v>
      </c>
      <c r="J32" s="6"/>
      <c r="K32" s="14"/>
      <c r="L32" s="6"/>
      <c r="M32" s="6"/>
    </row>
    <row r="33" spans="1:13" ht="40.5" customHeight="1">
      <c r="A33" s="12" t="s">
        <v>155</v>
      </c>
      <c r="B33" s="25" t="s">
        <v>81</v>
      </c>
      <c r="C33" s="33">
        <v>44249</v>
      </c>
      <c r="D33" s="41" t="s">
        <v>153</v>
      </c>
      <c r="E33" s="26" t="s">
        <v>154</v>
      </c>
      <c r="F33" s="27" t="s">
        <v>35</v>
      </c>
      <c r="G33" s="19" t="s">
        <v>11</v>
      </c>
      <c r="H33" s="20">
        <v>2640000</v>
      </c>
      <c r="I33" s="21" t="s">
        <v>11</v>
      </c>
      <c r="J33" s="6"/>
      <c r="K33" s="14"/>
      <c r="L33" s="6"/>
      <c r="M33" s="6"/>
    </row>
    <row r="34" spans="1:13" ht="39.75" customHeight="1">
      <c r="A34" s="12" t="s">
        <v>143</v>
      </c>
      <c r="B34" s="25" t="s">
        <v>81</v>
      </c>
      <c r="C34" s="33">
        <v>44249</v>
      </c>
      <c r="D34" s="41" t="s">
        <v>108</v>
      </c>
      <c r="E34" s="26" t="s">
        <v>109</v>
      </c>
      <c r="F34" s="27" t="s">
        <v>35</v>
      </c>
      <c r="G34" s="19" t="s">
        <v>11</v>
      </c>
      <c r="H34" s="20">
        <v>1199000</v>
      </c>
      <c r="I34" s="21" t="s">
        <v>11</v>
      </c>
      <c r="J34" s="6"/>
      <c r="K34" s="14"/>
      <c r="L34" s="6"/>
      <c r="M34" s="6"/>
    </row>
    <row r="35" spans="1:13" ht="39.75" customHeight="1">
      <c r="A35" s="12" t="s">
        <v>157</v>
      </c>
      <c r="B35" s="25" t="s">
        <v>81</v>
      </c>
      <c r="C35" s="33">
        <v>44250</v>
      </c>
      <c r="D35" s="41" t="s">
        <v>158</v>
      </c>
      <c r="E35" s="26" t="s">
        <v>159</v>
      </c>
      <c r="F35" s="27" t="s">
        <v>35</v>
      </c>
      <c r="G35" s="19" t="s">
        <v>11</v>
      </c>
      <c r="H35" s="20">
        <v>5412000</v>
      </c>
      <c r="I35" s="21" t="s">
        <v>11</v>
      </c>
      <c r="J35" s="6"/>
      <c r="K35" s="14"/>
      <c r="L35" s="6"/>
      <c r="M35" s="6"/>
    </row>
    <row r="36" spans="1:13" ht="40.5" customHeight="1">
      <c r="A36" s="12" t="s">
        <v>133</v>
      </c>
      <c r="B36" s="25" t="s">
        <v>81</v>
      </c>
      <c r="C36" s="33">
        <v>44256</v>
      </c>
      <c r="D36" s="41" t="s">
        <v>112</v>
      </c>
      <c r="E36" s="26" t="s">
        <v>121</v>
      </c>
      <c r="F36" s="27" t="s">
        <v>35</v>
      </c>
      <c r="G36" s="19" t="s">
        <v>11</v>
      </c>
      <c r="H36" s="20">
        <v>8800000</v>
      </c>
      <c r="I36" s="21" t="s">
        <v>11</v>
      </c>
      <c r="J36" s="6"/>
      <c r="K36" s="14"/>
      <c r="L36" s="6"/>
      <c r="M36" s="6"/>
    </row>
    <row r="37" spans="1:13" ht="40.5" customHeight="1">
      <c r="A37" s="12" t="s">
        <v>160</v>
      </c>
      <c r="B37" s="25" t="s">
        <v>81</v>
      </c>
      <c r="C37" s="33">
        <v>44256</v>
      </c>
      <c r="D37" s="41" t="s">
        <v>108</v>
      </c>
      <c r="E37" s="26" t="s">
        <v>109</v>
      </c>
      <c r="F37" s="27" t="s">
        <v>35</v>
      </c>
      <c r="G37" s="19" t="s">
        <v>11</v>
      </c>
      <c r="H37" s="20">
        <v>5500000</v>
      </c>
      <c r="I37" s="21" t="s">
        <v>11</v>
      </c>
      <c r="J37" s="6"/>
      <c r="K37" s="14"/>
      <c r="L37" s="6"/>
      <c r="M37" s="6"/>
    </row>
    <row r="38" spans="1:13" ht="40.5" customHeight="1">
      <c r="A38" s="12" t="s">
        <v>134</v>
      </c>
      <c r="B38" s="25" t="s">
        <v>81</v>
      </c>
      <c r="C38" s="33">
        <v>44272</v>
      </c>
      <c r="D38" s="11" t="s">
        <v>135</v>
      </c>
      <c r="E38" s="6" t="s">
        <v>136</v>
      </c>
      <c r="F38" s="27" t="s">
        <v>35</v>
      </c>
      <c r="G38" s="19" t="s">
        <v>11</v>
      </c>
      <c r="H38" s="20">
        <v>2417030</v>
      </c>
      <c r="I38" s="21" t="s">
        <v>11</v>
      </c>
      <c r="J38" s="6"/>
      <c r="K38" s="14"/>
      <c r="L38" s="6"/>
      <c r="M38" s="6"/>
    </row>
    <row r="39" spans="1:13" ht="40.5" customHeight="1">
      <c r="A39" s="12" t="s">
        <v>161</v>
      </c>
      <c r="B39" s="25" t="s">
        <v>81</v>
      </c>
      <c r="C39" s="33">
        <v>44272</v>
      </c>
      <c r="D39" s="41" t="s">
        <v>158</v>
      </c>
      <c r="E39" s="26" t="s">
        <v>159</v>
      </c>
      <c r="F39" s="27" t="s">
        <v>35</v>
      </c>
      <c r="G39" s="19" t="s">
        <v>11</v>
      </c>
      <c r="H39" s="20">
        <v>1100000</v>
      </c>
      <c r="I39" s="21" t="s">
        <v>11</v>
      </c>
      <c r="J39" s="6"/>
      <c r="K39" s="14"/>
      <c r="L39" s="6"/>
      <c r="M39" s="6"/>
    </row>
    <row r="40" spans="1:13" ht="40.5" customHeight="1">
      <c r="A40" s="12" t="s">
        <v>139</v>
      </c>
      <c r="B40" s="25" t="s">
        <v>81</v>
      </c>
      <c r="C40" s="33">
        <v>44273</v>
      </c>
      <c r="D40" s="11" t="s">
        <v>137</v>
      </c>
      <c r="E40" s="6" t="s">
        <v>138</v>
      </c>
      <c r="F40" s="27" t="s">
        <v>35</v>
      </c>
      <c r="G40" s="19" t="s">
        <v>11</v>
      </c>
      <c r="H40" s="20">
        <v>1546600</v>
      </c>
      <c r="I40" s="21" t="s">
        <v>11</v>
      </c>
      <c r="J40" s="6"/>
      <c r="K40" s="14"/>
      <c r="L40" s="6"/>
      <c r="M40" s="6"/>
    </row>
    <row r="41" spans="1:13" ht="40.5" customHeight="1">
      <c r="A41" s="29" t="s">
        <v>86</v>
      </c>
      <c r="B41" s="25" t="s">
        <v>81</v>
      </c>
      <c r="C41" s="30">
        <v>44273</v>
      </c>
      <c r="D41" s="24" t="s">
        <v>82</v>
      </c>
      <c r="E41" s="26" t="s">
        <v>83</v>
      </c>
      <c r="F41" s="27" t="s">
        <v>35</v>
      </c>
      <c r="G41" s="19" t="s">
        <v>11</v>
      </c>
      <c r="H41" s="20">
        <v>4950000</v>
      </c>
      <c r="I41" s="21" t="s">
        <v>11</v>
      </c>
      <c r="J41" s="26"/>
      <c r="K41" s="26"/>
      <c r="L41" s="26"/>
      <c r="M41" s="28"/>
    </row>
    <row r="42" spans="1:23" s="8" customFormat="1" ht="40.5" customHeight="1">
      <c r="A42" s="12" t="s">
        <v>30</v>
      </c>
      <c r="B42" s="22" t="s">
        <v>56</v>
      </c>
      <c r="C42" s="33">
        <v>44274</v>
      </c>
      <c r="D42" s="11" t="s">
        <v>54</v>
      </c>
      <c r="E42" s="6" t="s">
        <v>76</v>
      </c>
      <c r="F42" s="5" t="s">
        <v>35</v>
      </c>
      <c r="G42" s="19" t="s">
        <v>11</v>
      </c>
      <c r="H42" s="20">
        <v>7563050</v>
      </c>
      <c r="I42" s="21" t="s">
        <v>11</v>
      </c>
      <c r="J42" s="6"/>
      <c r="K42" s="14"/>
      <c r="L42" s="6"/>
      <c r="M42" s="6"/>
      <c r="V42" s="8">
        <v>151916</v>
      </c>
      <c r="W42" s="8">
        <f>167107</f>
        <v>167107</v>
      </c>
    </row>
    <row r="43" spans="1:23" s="8" customFormat="1" ht="40.5" customHeight="1">
      <c r="A43" s="24" t="s">
        <v>93</v>
      </c>
      <c r="B43" s="25" t="s">
        <v>81</v>
      </c>
      <c r="C43" s="31">
        <v>44285</v>
      </c>
      <c r="D43" s="38" t="s">
        <v>162</v>
      </c>
      <c r="E43" s="26" t="s">
        <v>163</v>
      </c>
      <c r="F43" s="27" t="s">
        <v>35</v>
      </c>
      <c r="G43" s="19" t="s">
        <v>11</v>
      </c>
      <c r="H43" s="20">
        <v>3828000</v>
      </c>
      <c r="I43" s="21" t="s">
        <v>11</v>
      </c>
      <c r="J43" s="6"/>
      <c r="K43" s="14"/>
      <c r="L43" s="6"/>
      <c r="M43" s="6"/>
      <c r="V43" s="8">
        <f>V42*11</f>
        <v>1671076</v>
      </c>
      <c r="W43" s="8">
        <f>W42*11</f>
        <v>1838177</v>
      </c>
    </row>
    <row r="44" spans="1:23" ht="40.5" customHeight="1">
      <c r="A44" s="29" t="s">
        <v>166</v>
      </c>
      <c r="B44" s="25" t="s">
        <v>81</v>
      </c>
      <c r="C44" s="30">
        <v>44286</v>
      </c>
      <c r="D44" s="24" t="s">
        <v>88</v>
      </c>
      <c r="E44" s="26" t="s">
        <v>89</v>
      </c>
      <c r="F44" s="27" t="s">
        <v>35</v>
      </c>
      <c r="G44" s="19" t="s">
        <v>11</v>
      </c>
      <c r="H44" s="20">
        <v>49503300</v>
      </c>
      <c r="I44" s="21" t="s">
        <v>11</v>
      </c>
      <c r="J44" s="6"/>
      <c r="K44" s="14"/>
      <c r="L44" s="6"/>
      <c r="M44" s="6"/>
      <c r="V44" s="10">
        <v>151930</v>
      </c>
      <c r="W44" s="10">
        <v>167123</v>
      </c>
    </row>
    <row r="45" spans="1:13" ht="40.5" customHeight="1">
      <c r="A45" s="12" t="s">
        <v>167</v>
      </c>
      <c r="B45" s="22" t="s">
        <v>56</v>
      </c>
      <c r="C45" s="33">
        <v>44286</v>
      </c>
      <c r="D45" s="11" t="s">
        <v>46</v>
      </c>
      <c r="E45" s="6" t="s">
        <v>60</v>
      </c>
      <c r="F45" s="5" t="s">
        <v>35</v>
      </c>
      <c r="G45" s="19" t="s">
        <v>168</v>
      </c>
      <c r="H45" s="20">
        <v>2005300</v>
      </c>
      <c r="I45" s="21" t="s">
        <v>11</v>
      </c>
      <c r="J45" s="6"/>
      <c r="K45" s="14"/>
      <c r="L45" s="6"/>
      <c r="M45" s="6"/>
    </row>
    <row r="46" spans="6:7" ht="13.5">
      <c r="F46" s="10"/>
      <c r="G46" s="10"/>
    </row>
    <row r="47" spans="6:7" ht="13.5">
      <c r="F47" s="10"/>
      <c r="G47" s="10"/>
    </row>
    <row r="48" spans="6:7" ht="13.5">
      <c r="F48" s="10"/>
      <c r="G48" s="10"/>
    </row>
    <row r="49" spans="6:7" ht="13.5">
      <c r="F49" s="10"/>
      <c r="G49" s="10"/>
    </row>
    <row r="50" spans="6:7" ht="13.5">
      <c r="F50" s="10"/>
      <c r="G50" s="10"/>
    </row>
    <row r="51" spans="6:7" ht="13.5">
      <c r="F51" s="10"/>
      <c r="G51" s="10"/>
    </row>
    <row r="52" spans="6:7" ht="13.5">
      <c r="F52" s="10"/>
      <c r="G52" s="10"/>
    </row>
    <row r="53" spans="6:7" ht="13.5">
      <c r="F53" s="10"/>
      <c r="G53" s="10"/>
    </row>
    <row r="54" spans="6:7" ht="13.5">
      <c r="F54" s="10"/>
      <c r="G54" s="10"/>
    </row>
    <row r="55" spans="6:7" ht="13.5">
      <c r="F55" s="10"/>
      <c r="G55" s="10"/>
    </row>
    <row r="56" spans="6:7" ht="13.5">
      <c r="F56" s="10"/>
      <c r="G56" s="10"/>
    </row>
    <row r="57" spans="6:7" ht="13.5">
      <c r="F57" s="10"/>
      <c r="G57" s="10"/>
    </row>
    <row r="58" spans="6:7" ht="13.5">
      <c r="F58" s="10"/>
      <c r="G58" s="10"/>
    </row>
    <row r="59" spans="6:7" ht="13.5">
      <c r="F59" s="10"/>
      <c r="G59" s="10"/>
    </row>
    <row r="60" spans="6:7" ht="13.5">
      <c r="F60" s="10"/>
      <c r="G60" s="10"/>
    </row>
    <row r="61" spans="6:7" ht="13.5">
      <c r="F61" s="10"/>
      <c r="G61" s="10"/>
    </row>
    <row r="62" spans="6:7" ht="13.5">
      <c r="F62" s="10"/>
      <c r="G62" s="10"/>
    </row>
    <row r="63" spans="6:7" ht="13.5">
      <c r="F63" s="10"/>
      <c r="G63" s="10"/>
    </row>
    <row r="64" spans="6:7" ht="13.5">
      <c r="F64" s="10"/>
      <c r="G64" s="10"/>
    </row>
    <row r="65" spans="6:7" ht="13.5">
      <c r="F65" s="10"/>
      <c r="G65" s="10"/>
    </row>
    <row r="66" spans="6:7" ht="13.5">
      <c r="F66" s="10"/>
      <c r="G66" s="10"/>
    </row>
    <row r="67" spans="6:7" ht="13.5">
      <c r="F67" s="10"/>
      <c r="G67" s="10"/>
    </row>
    <row r="68" spans="6:7" ht="13.5">
      <c r="F68" s="10"/>
      <c r="G68" s="10"/>
    </row>
    <row r="69" spans="6:7" ht="13.5">
      <c r="F69" s="10"/>
      <c r="G69" s="10"/>
    </row>
    <row r="70" spans="6:7" ht="13.5">
      <c r="F70" s="10"/>
      <c r="G70" s="10"/>
    </row>
    <row r="71" spans="6:7" ht="13.5">
      <c r="F71" s="10"/>
      <c r="G71" s="10"/>
    </row>
  </sheetData>
  <sheetProtection/>
  <conditionalFormatting sqref="C14">
    <cfRule type="containsBlanks" priority="12" dxfId="0" stopIfTrue="1">
      <formula>LEN(TRIM(C14))=0</formula>
    </cfRule>
  </conditionalFormatting>
  <conditionalFormatting sqref="D14 D32:D33">
    <cfRule type="containsBlanks" priority="11" dxfId="0">
      <formula>LEN(TRIM(D14))=0</formula>
    </cfRule>
  </conditionalFormatting>
  <conditionalFormatting sqref="D17">
    <cfRule type="containsBlanks" priority="10" dxfId="0">
      <formula>LEN(TRIM(D17))=0</formula>
    </cfRule>
  </conditionalFormatting>
  <conditionalFormatting sqref="D18:D19 D24">
    <cfRule type="containsBlanks" priority="9" dxfId="0">
      <formula>LEN(TRIM(D18))=0</formula>
    </cfRule>
  </conditionalFormatting>
  <conditionalFormatting sqref="D23">
    <cfRule type="containsBlanks" priority="8" dxfId="0">
      <formula>LEN(TRIM(D23))=0</formula>
    </cfRule>
  </conditionalFormatting>
  <conditionalFormatting sqref="D29">
    <cfRule type="containsBlanks" priority="7" dxfId="0">
      <formula>LEN(TRIM(D29))=0</formula>
    </cfRule>
  </conditionalFormatting>
  <conditionalFormatting sqref="C30">
    <cfRule type="containsBlanks" priority="6" dxfId="0" stopIfTrue="1">
      <formula>LEN(TRIM(C30))=0</formula>
    </cfRule>
  </conditionalFormatting>
  <conditionalFormatting sqref="D30">
    <cfRule type="containsBlanks" priority="5" dxfId="0">
      <formula>LEN(TRIM(D30))=0</formula>
    </cfRule>
  </conditionalFormatting>
  <conditionalFormatting sqref="D36">
    <cfRule type="containsBlanks" priority="3" dxfId="0">
      <formula>LEN(TRIM(D36))=0</formula>
    </cfRule>
  </conditionalFormatting>
  <conditionalFormatting sqref="D28">
    <cfRule type="containsBlanks" priority="2" dxfId="0">
      <formula>LEN(TRIM(D28))=0</formula>
    </cfRule>
  </conditionalFormatting>
  <dataValidations count="4">
    <dataValidation type="list" allowBlank="1" showInputMessage="1" showErrorMessage="1" sqref="J14:K14">
      <formula1>随意契約（物品役務等）令和２年度!#REF!</formula1>
    </dataValidation>
    <dataValidation allowBlank="1" showInputMessage="1" showErrorMessage="1" imeMode="off" sqref="D15 D34:D35 D7 D31 D20:D22 D10:D13 D26:D27 D37 D39"/>
    <dataValidation type="list" allowBlank="1" showInputMessage="1" showErrorMessage="1" sqref="J42:K45 J15:K40">
      <formula1>随意契約（物品役務等）令和２年度!#REF!</formula1>
    </dataValidation>
    <dataValidation allowBlank="1" showInputMessage="1" showErrorMessage="1" prompt="「単価契約」の場合は単価に予定数量を乗じてください。" sqref="H5:H45"/>
  </dataValidation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5"/>
  <sheetViews>
    <sheetView zoomScaleSheetLayoutView="70" zoomScalePageLayoutView="0" workbookViewId="0" topLeftCell="A1">
      <selection activeCell="M2" sqref="M2"/>
    </sheetView>
  </sheetViews>
  <sheetFormatPr defaultColWidth="9.00390625" defaultRowHeight="13.5"/>
  <cols>
    <col min="1" max="1" width="25.625" style="10" customWidth="1"/>
    <col min="2" max="2" width="40.875" style="10" bestFit="1" customWidth="1"/>
    <col min="3" max="3" width="9.50390625" style="35" bestFit="1" customWidth="1"/>
    <col min="4" max="5" width="30.625" style="10" customWidth="1"/>
    <col min="6" max="6" width="15.625" style="16" customWidth="1"/>
    <col min="7" max="7" width="9.00390625" style="16" customWidth="1"/>
    <col min="8" max="8" width="12.875" style="10" customWidth="1"/>
    <col min="9" max="13" width="9.00390625" style="10" customWidth="1"/>
    <col min="14" max="16384" width="9.00390625" style="10" customWidth="1"/>
  </cols>
  <sheetData>
    <row r="2" ht="13.5">
      <c r="A2" s="15" t="s">
        <v>6</v>
      </c>
    </row>
    <row r="3" spans="3:7" s="15" customFormat="1" ht="13.5">
      <c r="C3" s="34"/>
      <c r="F3" s="23"/>
      <c r="G3" s="23"/>
    </row>
    <row r="4" spans="1:13" s="8" customFormat="1" ht="40.5" customHeight="1">
      <c r="A4" s="13" t="s">
        <v>9</v>
      </c>
      <c r="B4" s="14" t="s">
        <v>0</v>
      </c>
      <c r="C4" s="32" t="s">
        <v>1</v>
      </c>
      <c r="D4" s="6" t="s">
        <v>16</v>
      </c>
      <c r="E4" s="6" t="s">
        <v>57</v>
      </c>
      <c r="F4" s="6" t="s">
        <v>8</v>
      </c>
      <c r="G4" s="14" t="s">
        <v>2</v>
      </c>
      <c r="H4" s="13" t="s">
        <v>3</v>
      </c>
      <c r="I4" s="1" t="s">
        <v>4</v>
      </c>
      <c r="J4" s="2" t="s">
        <v>10</v>
      </c>
      <c r="K4" s="3"/>
      <c r="L4" s="4"/>
      <c r="M4" s="1" t="s">
        <v>5</v>
      </c>
    </row>
    <row r="5" spans="1:13" ht="40.5" customHeight="1">
      <c r="A5" s="24" t="s">
        <v>20</v>
      </c>
      <c r="B5" s="25" t="s">
        <v>81</v>
      </c>
      <c r="C5" s="31">
        <v>43824</v>
      </c>
      <c r="D5" s="24" t="s">
        <v>82</v>
      </c>
      <c r="E5" s="26" t="s">
        <v>83</v>
      </c>
      <c r="F5" s="27" t="s">
        <v>35</v>
      </c>
      <c r="G5" s="19" t="s">
        <v>11</v>
      </c>
      <c r="H5" s="20">
        <v>9020000</v>
      </c>
      <c r="I5" s="21" t="s">
        <v>11</v>
      </c>
      <c r="J5" s="26"/>
      <c r="K5" s="26"/>
      <c r="L5" s="26"/>
      <c r="M5" s="28"/>
    </row>
    <row r="6" spans="1:13" ht="40.5" customHeight="1">
      <c r="A6" s="11" t="s">
        <v>92</v>
      </c>
      <c r="B6" s="25" t="s">
        <v>81</v>
      </c>
      <c r="C6" s="31">
        <v>43862</v>
      </c>
      <c r="D6" s="24" t="s">
        <v>82</v>
      </c>
      <c r="E6" s="26" t="s">
        <v>83</v>
      </c>
      <c r="F6" s="27" t="s">
        <v>35</v>
      </c>
      <c r="G6" s="19" t="s">
        <v>11</v>
      </c>
      <c r="H6" s="20">
        <v>1237500</v>
      </c>
      <c r="I6" s="21" t="s">
        <v>11</v>
      </c>
      <c r="J6" s="26"/>
      <c r="K6" s="26"/>
      <c r="L6" s="26"/>
      <c r="M6" s="28"/>
    </row>
    <row r="7" spans="1:13" ht="40.5" customHeight="1">
      <c r="A7" s="29" t="s">
        <v>87</v>
      </c>
      <c r="B7" s="25" t="s">
        <v>81</v>
      </c>
      <c r="C7" s="31">
        <v>43862</v>
      </c>
      <c r="D7" s="24" t="s">
        <v>88</v>
      </c>
      <c r="E7" s="26" t="s">
        <v>89</v>
      </c>
      <c r="F7" s="27" t="s">
        <v>35</v>
      </c>
      <c r="G7" s="19" t="s">
        <v>11</v>
      </c>
      <c r="H7" s="20">
        <v>12563100</v>
      </c>
      <c r="I7" s="21"/>
      <c r="J7" s="26"/>
      <c r="K7" s="26"/>
      <c r="L7" s="26"/>
      <c r="M7" s="28"/>
    </row>
    <row r="8" spans="1:13" ht="40.5" customHeight="1">
      <c r="A8" s="29" t="s">
        <v>84</v>
      </c>
      <c r="B8" s="25" t="s">
        <v>81</v>
      </c>
      <c r="C8" s="31">
        <v>43873</v>
      </c>
      <c r="D8" s="29" t="s">
        <v>85</v>
      </c>
      <c r="E8" s="26" t="s">
        <v>63</v>
      </c>
      <c r="F8" s="27" t="s">
        <v>35</v>
      </c>
      <c r="G8" s="19" t="s">
        <v>11</v>
      </c>
      <c r="H8" s="20">
        <v>2839639</v>
      </c>
      <c r="I8" s="21" t="s">
        <v>11</v>
      </c>
      <c r="J8" s="26"/>
      <c r="K8" s="26"/>
      <c r="L8" s="26"/>
      <c r="M8" s="28"/>
    </row>
    <row r="9" spans="1:13" ht="40.5" customHeight="1">
      <c r="A9" s="29" t="s">
        <v>86</v>
      </c>
      <c r="B9" s="25" t="s">
        <v>81</v>
      </c>
      <c r="C9" s="30">
        <v>43921</v>
      </c>
      <c r="D9" s="24" t="s">
        <v>82</v>
      </c>
      <c r="E9" s="26" t="s">
        <v>83</v>
      </c>
      <c r="F9" s="27" t="s">
        <v>35</v>
      </c>
      <c r="G9" s="19" t="s">
        <v>11</v>
      </c>
      <c r="H9" s="20">
        <v>4950000</v>
      </c>
      <c r="I9" s="21" t="s">
        <v>11</v>
      </c>
      <c r="J9" s="26"/>
      <c r="K9" s="26"/>
      <c r="L9" s="26"/>
      <c r="M9" s="28"/>
    </row>
    <row r="10" spans="1:13" ht="40.5" customHeight="1">
      <c r="A10" s="29" t="s">
        <v>87</v>
      </c>
      <c r="B10" s="25" t="s">
        <v>81</v>
      </c>
      <c r="C10" s="30">
        <v>43921</v>
      </c>
      <c r="D10" s="24" t="s">
        <v>88</v>
      </c>
      <c r="E10" s="26" t="s">
        <v>89</v>
      </c>
      <c r="F10" s="27" t="s">
        <v>35</v>
      </c>
      <c r="G10" s="19" t="s">
        <v>11</v>
      </c>
      <c r="H10" s="20">
        <v>49503300</v>
      </c>
      <c r="I10" s="21" t="s">
        <v>11</v>
      </c>
      <c r="J10" s="26"/>
      <c r="K10" s="26"/>
      <c r="L10" s="26"/>
      <c r="M10" s="28"/>
    </row>
    <row r="11" spans="1:13" ht="40.5" customHeight="1">
      <c r="A11" s="24" t="s">
        <v>90</v>
      </c>
      <c r="B11" s="25" t="s">
        <v>81</v>
      </c>
      <c r="C11" s="30">
        <v>43921</v>
      </c>
      <c r="D11" s="24" t="s">
        <v>79</v>
      </c>
      <c r="E11" s="26" t="s">
        <v>91</v>
      </c>
      <c r="F11" s="27" t="s">
        <v>35</v>
      </c>
      <c r="G11" s="19" t="s">
        <v>11</v>
      </c>
      <c r="H11" s="20">
        <v>3864960</v>
      </c>
      <c r="I11" s="21" t="s">
        <v>11</v>
      </c>
      <c r="J11" s="26"/>
      <c r="K11" s="26"/>
      <c r="L11" s="26"/>
      <c r="M11" s="26"/>
    </row>
    <row r="12" spans="1:13" s="8" customFormat="1" ht="40.5" customHeight="1">
      <c r="A12" s="12" t="s">
        <v>25</v>
      </c>
      <c r="B12" s="22" t="s">
        <v>56</v>
      </c>
      <c r="C12" s="33">
        <v>43921</v>
      </c>
      <c r="D12" s="12" t="s">
        <v>46</v>
      </c>
      <c r="E12" s="6" t="s">
        <v>60</v>
      </c>
      <c r="F12" s="5" t="s">
        <v>35</v>
      </c>
      <c r="G12" s="19" t="s">
        <v>11</v>
      </c>
      <c r="H12" s="20">
        <v>2076800</v>
      </c>
      <c r="I12" s="21" t="s">
        <v>11</v>
      </c>
      <c r="J12" s="6"/>
      <c r="K12" s="6"/>
      <c r="L12" s="6"/>
      <c r="M12" s="6"/>
    </row>
    <row r="13" spans="1:13" s="8" customFormat="1" ht="40.5" customHeight="1">
      <c r="A13" s="12" t="s">
        <v>30</v>
      </c>
      <c r="B13" s="22" t="s">
        <v>56</v>
      </c>
      <c r="C13" s="33">
        <v>43921</v>
      </c>
      <c r="D13" s="11" t="s">
        <v>54</v>
      </c>
      <c r="E13" s="6" t="s">
        <v>76</v>
      </c>
      <c r="F13" s="5" t="s">
        <v>35</v>
      </c>
      <c r="G13" s="19" t="s">
        <v>11</v>
      </c>
      <c r="H13" s="20">
        <v>5851500</v>
      </c>
      <c r="I13" s="21" t="s">
        <v>11</v>
      </c>
      <c r="J13" s="6"/>
      <c r="K13" s="14"/>
      <c r="L13" s="6"/>
      <c r="M13" s="6"/>
    </row>
    <row r="14" spans="6:7" ht="13.5">
      <c r="F14" s="10"/>
      <c r="G14" s="10"/>
    </row>
    <row r="15" spans="6:7" ht="13.5">
      <c r="F15" s="10"/>
      <c r="G15" s="10"/>
    </row>
    <row r="16" spans="6:7" ht="13.5">
      <c r="F16" s="10"/>
      <c r="G16" s="10"/>
    </row>
    <row r="17" spans="6:7" ht="13.5">
      <c r="F17" s="10"/>
      <c r="G17" s="10"/>
    </row>
    <row r="18" spans="6:7" ht="13.5">
      <c r="F18" s="10"/>
      <c r="G18" s="10"/>
    </row>
    <row r="19" spans="6:7" ht="13.5">
      <c r="F19" s="10"/>
      <c r="G19" s="10"/>
    </row>
    <row r="20" spans="6:7" ht="13.5">
      <c r="F20" s="10"/>
      <c r="G20" s="10"/>
    </row>
    <row r="21" spans="6:7" ht="13.5">
      <c r="F21" s="10"/>
      <c r="G21" s="10"/>
    </row>
    <row r="22" spans="6:7" ht="13.5">
      <c r="F22" s="10"/>
      <c r="G22" s="10"/>
    </row>
    <row r="23" spans="6:7" ht="13.5">
      <c r="F23" s="10"/>
      <c r="G23" s="10"/>
    </row>
    <row r="24" spans="6:7" ht="13.5">
      <c r="F24" s="10"/>
      <c r="G24" s="10"/>
    </row>
    <row r="25" spans="6:7" ht="13.5">
      <c r="F25" s="10"/>
      <c r="G25" s="10"/>
    </row>
    <row r="26" spans="6:7" ht="13.5">
      <c r="F26" s="10"/>
      <c r="G26" s="10"/>
    </row>
    <row r="27" spans="6:7" ht="13.5">
      <c r="F27" s="10"/>
      <c r="G27" s="10"/>
    </row>
    <row r="28" spans="6:7" ht="13.5">
      <c r="F28" s="10"/>
      <c r="G28" s="10"/>
    </row>
    <row r="29" spans="6:7" ht="13.5">
      <c r="F29" s="10"/>
      <c r="G29" s="10"/>
    </row>
    <row r="30" spans="6:7" ht="13.5">
      <c r="F30" s="10"/>
      <c r="G30" s="10"/>
    </row>
    <row r="31" spans="6:7" ht="13.5">
      <c r="F31" s="10"/>
      <c r="G31" s="10"/>
    </row>
    <row r="32" spans="6:7" ht="13.5">
      <c r="F32" s="10"/>
      <c r="G32" s="10"/>
    </row>
    <row r="33" spans="6:7" ht="13.5">
      <c r="F33" s="10"/>
      <c r="G33" s="10"/>
    </row>
    <row r="34" spans="6:7" ht="13.5">
      <c r="F34" s="10"/>
      <c r="G34" s="10"/>
    </row>
    <row r="35" spans="6:7" ht="13.5">
      <c r="F35" s="10"/>
      <c r="G35" s="10"/>
    </row>
    <row r="36" spans="6:7" ht="13.5">
      <c r="F36" s="10"/>
      <c r="G36" s="10"/>
    </row>
    <row r="37" spans="6:7" ht="13.5">
      <c r="F37" s="10"/>
      <c r="G37" s="10"/>
    </row>
    <row r="38" spans="6:7" ht="13.5">
      <c r="F38" s="10"/>
      <c r="G38" s="10"/>
    </row>
    <row r="39" spans="6:7" ht="13.5">
      <c r="F39" s="10"/>
      <c r="G39" s="10"/>
    </row>
    <row r="40" spans="6:7" ht="13.5">
      <c r="F40" s="10"/>
      <c r="G40" s="10"/>
    </row>
    <row r="41" spans="6:7" ht="13.5">
      <c r="F41" s="10"/>
      <c r="G41" s="10"/>
    </row>
    <row r="42" spans="6:7" ht="13.5">
      <c r="F42" s="10"/>
      <c r="G42" s="10"/>
    </row>
    <row r="43" spans="6:7" ht="13.5">
      <c r="F43" s="10"/>
      <c r="G43" s="10"/>
    </row>
    <row r="44" spans="6:7" ht="13.5">
      <c r="F44" s="10"/>
      <c r="G44" s="10"/>
    </row>
    <row r="45" spans="6:7" ht="13.5">
      <c r="F45" s="10"/>
      <c r="G45" s="10"/>
    </row>
    <row r="46" spans="6:7" ht="13.5">
      <c r="F46" s="10"/>
      <c r="G46" s="10"/>
    </row>
    <row r="47" spans="6:7" ht="13.5">
      <c r="F47" s="10"/>
      <c r="G47" s="10"/>
    </row>
    <row r="48" spans="6:7" ht="13.5">
      <c r="F48" s="10"/>
      <c r="G48" s="10"/>
    </row>
    <row r="49" spans="6:7" ht="13.5">
      <c r="F49" s="10"/>
      <c r="G49" s="10"/>
    </row>
    <row r="50" spans="6:7" ht="13.5">
      <c r="F50" s="10"/>
      <c r="G50" s="10"/>
    </row>
    <row r="51" spans="6:7" ht="13.5">
      <c r="F51" s="10"/>
      <c r="G51" s="10"/>
    </row>
    <row r="52" spans="6:7" ht="13.5">
      <c r="F52" s="10"/>
      <c r="G52" s="10"/>
    </row>
    <row r="53" spans="6:7" ht="13.5">
      <c r="F53" s="10"/>
      <c r="G53" s="10"/>
    </row>
    <row r="54" spans="6:7" ht="13.5">
      <c r="F54" s="10"/>
      <c r="G54" s="10"/>
    </row>
    <row r="55" spans="6:7" ht="13.5">
      <c r="F55" s="10"/>
      <c r="G55" s="10"/>
    </row>
  </sheetData>
  <sheetProtection/>
  <dataValidations count="3">
    <dataValidation type="list" allowBlank="1" showInputMessage="1" showErrorMessage="1" sqref="J11:K11">
      <formula1>随意契約（物品役務等）令和元年度!#REF!</formula1>
    </dataValidation>
    <dataValidation type="list" allowBlank="1" showInputMessage="1" showErrorMessage="1" sqref="J12:K13">
      <formula1>随意契約（物品役務等）令和元年度!#REF!</formula1>
    </dataValidation>
    <dataValidation allowBlank="1" showInputMessage="1" showErrorMessage="1" prompt="「単価契約」の場合は単価に予定数量を乗じてください。" sqref="H5:H13"/>
  </dataValidation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SheetLayoutView="70" zoomScalePageLayoutView="0" workbookViewId="0" topLeftCell="A23">
      <selection activeCell="B15" sqref="B15:B22"/>
    </sheetView>
  </sheetViews>
  <sheetFormatPr defaultColWidth="9.00390625" defaultRowHeight="13.5"/>
  <cols>
    <col min="1" max="1" width="25.625" style="10" customWidth="1"/>
    <col min="2" max="2" width="40.875" style="10" bestFit="1" customWidth="1"/>
    <col min="3" max="3" width="9.50390625" style="10" bestFit="1" customWidth="1"/>
    <col min="4" max="5" width="30.625" style="10" customWidth="1"/>
    <col min="6" max="6" width="15.625" style="16" customWidth="1"/>
    <col min="7" max="7" width="9.00390625" style="16" customWidth="1"/>
    <col min="8" max="8" width="12.875" style="10" customWidth="1"/>
    <col min="9" max="13" width="9.00390625" style="10" customWidth="1"/>
    <col min="14" max="16384" width="9.00390625" style="10" customWidth="1"/>
  </cols>
  <sheetData>
    <row r="1" ht="13.5">
      <c r="M1" s="10" t="s">
        <v>7</v>
      </c>
    </row>
    <row r="2" ht="13.5">
      <c r="A2" s="15" t="s">
        <v>6</v>
      </c>
    </row>
    <row r="3" spans="6:7" s="15" customFormat="1" ht="13.5">
      <c r="F3" s="23"/>
      <c r="G3" s="23"/>
    </row>
    <row r="4" spans="1:13" s="8" customFormat="1" ht="40.5" customHeight="1">
      <c r="A4" s="13" t="s">
        <v>9</v>
      </c>
      <c r="B4" s="14" t="s">
        <v>0</v>
      </c>
      <c r="C4" s="1" t="s">
        <v>1</v>
      </c>
      <c r="D4" s="6" t="s">
        <v>16</v>
      </c>
      <c r="E4" s="6" t="s">
        <v>57</v>
      </c>
      <c r="F4" s="6" t="s">
        <v>8</v>
      </c>
      <c r="G4" s="14" t="s">
        <v>2</v>
      </c>
      <c r="H4" s="13" t="s">
        <v>3</v>
      </c>
      <c r="I4" s="1" t="s">
        <v>4</v>
      </c>
      <c r="J4" s="2" t="s">
        <v>10</v>
      </c>
      <c r="K4" s="3"/>
      <c r="L4" s="4"/>
      <c r="M4" s="1" t="s">
        <v>5</v>
      </c>
    </row>
    <row r="5" spans="1:13" s="8" customFormat="1" ht="40.5" customHeight="1" hidden="1">
      <c r="A5" s="11" t="s">
        <v>14</v>
      </c>
      <c r="B5" s="22" t="s">
        <v>56</v>
      </c>
      <c r="C5" s="17">
        <v>42815</v>
      </c>
      <c r="D5" s="18" t="s">
        <v>38</v>
      </c>
      <c r="E5" s="6" t="s">
        <v>58</v>
      </c>
      <c r="F5" s="9" t="s">
        <v>35</v>
      </c>
      <c r="G5" s="19" t="s">
        <v>11</v>
      </c>
      <c r="H5" s="20">
        <v>23328000</v>
      </c>
      <c r="I5" s="21" t="s">
        <v>11</v>
      </c>
      <c r="J5" s="6"/>
      <c r="K5" s="6"/>
      <c r="L5" s="6"/>
      <c r="M5" s="6"/>
    </row>
    <row r="6" spans="1:13" s="8" customFormat="1" ht="40.5" customHeight="1" hidden="1">
      <c r="A6" s="11" t="s">
        <v>15</v>
      </c>
      <c r="B6" s="22" t="s">
        <v>56</v>
      </c>
      <c r="C6" s="17">
        <v>42815</v>
      </c>
      <c r="D6" s="11" t="s">
        <v>38</v>
      </c>
      <c r="E6" s="6" t="s">
        <v>58</v>
      </c>
      <c r="F6" s="5" t="s">
        <v>35</v>
      </c>
      <c r="G6" s="19" t="s">
        <v>11</v>
      </c>
      <c r="H6" s="20">
        <v>8154972</v>
      </c>
      <c r="I6" s="21" t="s">
        <v>11</v>
      </c>
      <c r="J6" s="6"/>
      <c r="K6" s="6"/>
      <c r="L6" s="6"/>
      <c r="M6" s="6"/>
    </row>
    <row r="7" spans="1:13" s="8" customFormat="1" ht="40.5" customHeight="1" hidden="1">
      <c r="A7" s="11" t="s">
        <v>14</v>
      </c>
      <c r="B7" s="22" t="s">
        <v>56</v>
      </c>
      <c r="C7" s="17">
        <v>42818</v>
      </c>
      <c r="D7" s="11" t="s">
        <v>37</v>
      </c>
      <c r="E7" s="6" t="s">
        <v>59</v>
      </c>
      <c r="F7" s="5" t="s">
        <v>35</v>
      </c>
      <c r="G7" s="19" t="s">
        <v>11</v>
      </c>
      <c r="H7" s="20">
        <v>15154398</v>
      </c>
      <c r="I7" s="21" t="s">
        <v>11</v>
      </c>
      <c r="J7" s="6"/>
      <c r="K7" s="14"/>
      <c r="L7" s="6"/>
      <c r="M7" s="7"/>
    </row>
    <row r="8" spans="1:13" s="8" customFormat="1" ht="40.5" customHeight="1" hidden="1">
      <c r="A8" s="11" t="s">
        <v>15</v>
      </c>
      <c r="B8" s="22" t="s">
        <v>56</v>
      </c>
      <c r="C8" s="17">
        <v>42818</v>
      </c>
      <c r="D8" s="11" t="s">
        <v>37</v>
      </c>
      <c r="E8" s="6" t="s">
        <v>59</v>
      </c>
      <c r="F8" s="5" t="s">
        <v>35</v>
      </c>
      <c r="G8" s="19" t="s">
        <v>11</v>
      </c>
      <c r="H8" s="20">
        <v>1393119</v>
      </c>
      <c r="I8" s="21" t="s">
        <v>11</v>
      </c>
      <c r="J8" s="6"/>
      <c r="K8" s="14"/>
      <c r="L8" s="6"/>
      <c r="M8" s="7"/>
    </row>
    <row r="9" spans="1:13" s="8" customFormat="1" ht="40.5" customHeight="1" hidden="1">
      <c r="A9" s="11" t="s">
        <v>36</v>
      </c>
      <c r="B9" s="22" t="s">
        <v>56</v>
      </c>
      <c r="C9" s="17">
        <v>42916</v>
      </c>
      <c r="D9" s="11" t="s">
        <v>39</v>
      </c>
      <c r="E9" s="6" t="s">
        <v>60</v>
      </c>
      <c r="F9" s="5" t="s">
        <v>35</v>
      </c>
      <c r="G9" s="19" t="s">
        <v>11</v>
      </c>
      <c r="H9" s="20">
        <v>1298160</v>
      </c>
      <c r="I9" s="21" t="s">
        <v>11</v>
      </c>
      <c r="J9" s="6"/>
      <c r="K9" s="6"/>
      <c r="L9" s="6"/>
      <c r="M9" s="7"/>
    </row>
    <row r="10" spans="1:13" s="8" customFormat="1" ht="40.5" customHeight="1" hidden="1">
      <c r="A10" s="11" t="s">
        <v>17</v>
      </c>
      <c r="B10" s="22" t="s">
        <v>56</v>
      </c>
      <c r="C10" s="17">
        <v>42916</v>
      </c>
      <c r="D10" s="11" t="s">
        <v>39</v>
      </c>
      <c r="E10" s="6" t="s">
        <v>60</v>
      </c>
      <c r="F10" s="5" t="s">
        <v>35</v>
      </c>
      <c r="G10" s="19" t="s">
        <v>11</v>
      </c>
      <c r="H10" s="20">
        <v>1539000</v>
      </c>
      <c r="I10" s="21" t="s">
        <v>11</v>
      </c>
      <c r="J10" s="6"/>
      <c r="K10" s="6"/>
      <c r="L10" s="6"/>
      <c r="M10" s="7"/>
    </row>
    <row r="11" spans="1:13" s="8" customFormat="1" ht="40.5" customHeight="1" hidden="1">
      <c r="A11" s="11" t="s">
        <v>18</v>
      </c>
      <c r="B11" s="22" t="s">
        <v>56</v>
      </c>
      <c r="C11" s="17">
        <v>43039</v>
      </c>
      <c r="D11" s="11" t="s">
        <v>39</v>
      </c>
      <c r="E11" s="6" t="s">
        <v>60</v>
      </c>
      <c r="F11" s="5" t="s">
        <v>35</v>
      </c>
      <c r="G11" s="19" t="s">
        <v>11</v>
      </c>
      <c r="H11" s="20">
        <v>5554440</v>
      </c>
      <c r="I11" s="21" t="s">
        <v>11</v>
      </c>
      <c r="J11" s="6"/>
      <c r="K11" s="6"/>
      <c r="L11" s="6"/>
      <c r="M11" s="7"/>
    </row>
    <row r="12" spans="1:13" s="8" customFormat="1" ht="40.5" customHeight="1" hidden="1">
      <c r="A12" s="11" t="s">
        <v>19</v>
      </c>
      <c r="B12" s="22" t="s">
        <v>56</v>
      </c>
      <c r="C12" s="17">
        <v>43069</v>
      </c>
      <c r="D12" s="11" t="s">
        <v>40</v>
      </c>
      <c r="E12" s="6" t="s">
        <v>61</v>
      </c>
      <c r="F12" s="5" t="s">
        <v>35</v>
      </c>
      <c r="G12" s="19" t="s">
        <v>11</v>
      </c>
      <c r="H12" s="20">
        <v>16249204</v>
      </c>
      <c r="I12" s="21" t="s">
        <v>11</v>
      </c>
      <c r="J12" s="6"/>
      <c r="K12" s="6"/>
      <c r="L12" s="6"/>
      <c r="M12" s="7"/>
    </row>
    <row r="13" spans="1:13" s="8" customFormat="1" ht="40.5" customHeight="1" hidden="1">
      <c r="A13" s="11" t="s">
        <v>20</v>
      </c>
      <c r="B13" s="22" t="s">
        <v>56</v>
      </c>
      <c r="C13" s="17">
        <v>43100</v>
      </c>
      <c r="D13" s="11" t="s">
        <v>33</v>
      </c>
      <c r="E13" s="6" t="s">
        <v>62</v>
      </c>
      <c r="F13" s="5" t="s">
        <v>35</v>
      </c>
      <c r="G13" s="19" t="s">
        <v>11</v>
      </c>
      <c r="H13" s="20">
        <v>8856000</v>
      </c>
      <c r="I13" s="21" t="s">
        <v>11</v>
      </c>
      <c r="J13" s="6"/>
      <c r="K13" s="6"/>
      <c r="L13" s="6"/>
      <c r="M13" s="7"/>
    </row>
    <row r="14" spans="1:13" s="8" customFormat="1" ht="40.5" customHeight="1">
      <c r="A14" s="12" t="s">
        <v>21</v>
      </c>
      <c r="B14" s="22" t="s">
        <v>56</v>
      </c>
      <c r="C14" s="17">
        <v>43509</v>
      </c>
      <c r="D14" s="12" t="s">
        <v>34</v>
      </c>
      <c r="E14" s="6" t="s">
        <v>63</v>
      </c>
      <c r="F14" s="5" t="s">
        <v>35</v>
      </c>
      <c r="G14" s="19" t="s">
        <v>11</v>
      </c>
      <c r="H14" s="20">
        <v>2797953</v>
      </c>
      <c r="I14" s="21" t="s">
        <v>11</v>
      </c>
      <c r="J14" s="6"/>
      <c r="K14" s="6"/>
      <c r="L14" s="6"/>
      <c r="M14" s="7"/>
    </row>
    <row r="15" spans="1:13" s="8" customFormat="1" ht="40.5" customHeight="1">
      <c r="A15" s="12" t="s">
        <v>12</v>
      </c>
      <c r="B15" s="22" t="s">
        <v>56</v>
      </c>
      <c r="C15" s="17">
        <v>43555</v>
      </c>
      <c r="D15" s="11" t="s">
        <v>41</v>
      </c>
      <c r="E15" s="6" t="s">
        <v>64</v>
      </c>
      <c r="F15" s="5" t="s">
        <v>35</v>
      </c>
      <c r="G15" s="19" t="s">
        <v>11</v>
      </c>
      <c r="H15" s="20">
        <v>21456983</v>
      </c>
      <c r="I15" s="21" t="s">
        <v>11</v>
      </c>
      <c r="J15" s="6"/>
      <c r="K15" s="6"/>
      <c r="L15" s="6"/>
      <c r="M15" s="7"/>
    </row>
    <row r="16" spans="1:13" s="8" customFormat="1" ht="40.5" customHeight="1">
      <c r="A16" s="12" t="s">
        <v>13</v>
      </c>
      <c r="B16" s="22" t="s">
        <v>56</v>
      </c>
      <c r="C16" s="17">
        <v>43555</v>
      </c>
      <c r="D16" s="11" t="s">
        <v>42</v>
      </c>
      <c r="E16" s="6" t="s">
        <v>65</v>
      </c>
      <c r="F16" s="5" t="s">
        <v>35</v>
      </c>
      <c r="G16" s="19" t="s">
        <v>11</v>
      </c>
      <c r="H16" s="20">
        <v>4388051</v>
      </c>
      <c r="I16" s="21" t="s">
        <v>11</v>
      </c>
      <c r="J16" s="6"/>
      <c r="K16" s="6"/>
      <c r="L16" s="6"/>
      <c r="M16" s="7"/>
    </row>
    <row r="17" spans="1:13" s="8" customFormat="1" ht="40.5" customHeight="1">
      <c r="A17" s="11" t="s">
        <v>22</v>
      </c>
      <c r="B17" s="22" t="s">
        <v>56</v>
      </c>
      <c r="C17" s="17">
        <v>43555</v>
      </c>
      <c r="D17" s="11" t="s">
        <v>43</v>
      </c>
      <c r="E17" s="6" t="s">
        <v>66</v>
      </c>
      <c r="F17" s="5" t="s">
        <v>35</v>
      </c>
      <c r="G17" s="19" t="s">
        <v>11</v>
      </c>
      <c r="H17" s="20">
        <v>3872602</v>
      </c>
      <c r="I17" s="21" t="s">
        <v>11</v>
      </c>
      <c r="J17" s="6"/>
      <c r="K17" s="6"/>
      <c r="L17" s="6"/>
      <c r="M17" s="7"/>
    </row>
    <row r="18" spans="1:13" s="8" customFormat="1" ht="40.5" customHeight="1">
      <c r="A18" s="11" t="s">
        <v>23</v>
      </c>
      <c r="B18" s="22" t="s">
        <v>56</v>
      </c>
      <c r="C18" s="17">
        <v>43555</v>
      </c>
      <c r="D18" s="11" t="s">
        <v>44</v>
      </c>
      <c r="E18" s="6" t="s">
        <v>67</v>
      </c>
      <c r="F18" s="5" t="s">
        <v>35</v>
      </c>
      <c r="G18" s="19" t="s">
        <v>11</v>
      </c>
      <c r="H18" s="20">
        <v>5791500</v>
      </c>
      <c r="I18" s="21" t="s">
        <v>11</v>
      </c>
      <c r="J18" s="6"/>
      <c r="K18" s="6"/>
      <c r="L18" s="6"/>
      <c r="M18" s="6"/>
    </row>
    <row r="19" spans="1:13" s="8" customFormat="1" ht="40.5" customHeight="1">
      <c r="A19" s="12" t="s">
        <v>24</v>
      </c>
      <c r="B19" s="22" t="s">
        <v>56</v>
      </c>
      <c r="C19" s="17">
        <v>43555</v>
      </c>
      <c r="D19" s="11" t="s">
        <v>45</v>
      </c>
      <c r="E19" s="6" t="s">
        <v>68</v>
      </c>
      <c r="F19" s="5" t="s">
        <v>35</v>
      </c>
      <c r="G19" s="19" t="s">
        <v>11</v>
      </c>
      <c r="H19" s="20">
        <v>1765730</v>
      </c>
      <c r="I19" s="21" t="s">
        <v>11</v>
      </c>
      <c r="J19" s="6"/>
      <c r="K19" s="6"/>
      <c r="L19" s="6"/>
      <c r="M19" s="6"/>
    </row>
    <row r="20" spans="1:13" s="8" customFormat="1" ht="40.5" customHeight="1">
      <c r="A20" s="12" t="s">
        <v>25</v>
      </c>
      <c r="B20" s="22" t="s">
        <v>56</v>
      </c>
      <c r="C20" s="17">
        <v>43555</v>
      </c>
      <c r="D20" s="12" t="s">
        <v>46</v>
      </c>
      <c r="E20" s="6" t="s">
        <v>60</v>
      </c>
      <c r="F20" s="5" t="s">
        <v>35</v>
      </c>
      <c r="G20" s="19" t="s">
        <v>11</v>
      </c>
      <c r="H20" s="20">
        <v>1853280</v>
      </c>
      <c r="I20" s="21" t="s">
        <v>11</v>
      </c>
      <c r="J20" s="6"/>
      <c r="K20" s="6"/>
      <c r="L20" s="6"/>
      <c r="M20" s="6"/>
    </row>
    <row r="21" spans="1:13" s="8" customFormat="1" ht="40.5" customHeight="1">
      <c r="A21" s="12" t="s">
        <v>26</v>
      </c>
      <c r="B21" s="22" t="s">
        <v>56</v>
      </c>
      <c r="C21" s="17">
        <v>43555</v>
      </c>
      <c r="D21" s="11" t="s">
        <v>47</v>
      </c>
      <c r="E21" s="6" t="s">
        <v>70</v>
      </c>
      <c r="F21" s="5" t="s">
        <v>35</v>
      </c>
      <c r="G21" s="19" t="s">
        <v>11</v>
      </c>
      <c r="H21" s="20">
        <v>4350778</v>
      </c>
      <c r="I21" s="21" t="s">
        <v>11</v>
      </c>
      <c r="J21" s="6"/>
      <c r="K21" s="6"/>
      <c r="L21" s="6"/>
      <c r="M21" s="6"/>
    </row>
    <row r="22" spans="1:13" s="8" customFormat="1" ht="40.5" customHeight="1">
      <c r="A22" s="12" t="s">
        <v>27</v>
      </c>
      <c r="B22" s="22" t="s">
        <v>56</v>
      </c>
      <c r="C22" s="17">
        <v>43555</v>
      </c>
      <c r="D22" s="11" t="s">
        <v>48</v>
      </c>
      <c r="E22" s="6" t="s">
        <v>69</v>
      </c>
      <c r="F22" s="5" t="s">
        <v>35</v>
      </c>
      <c r="G22" s="19" t="s">
        <v>11</v>
      </c>
      <c r="H22" s="20">
        <v>34664995</v>
      </c>
      <c r="I22" s="21" t="s">
        <v>11</v>
      </c>
      <c r="J22" s="6"/>
      <c r="K22" s="6"/>
      <c r="L22" s="6"/>
      <c r="M22" s="6"/>
    </row>
    <row r="23" spans="1:13" s="8" customFormat="1" ht="40.5" customHeight="1">
      <c r="A23" s="12" t="s">
        <v>26</v>
      </c>
      <c r="B23" s="22" t="s">
        <v>56</v>
      </c>
      <c r="C23" s="17">
        <v>43555</v>
      </c>
      <c r="D23" s="11" t="s">
        <v>49</v>
      </c>
      <c r="E23" s="6" t="s">
        <v>71</v>
      </c>
      <c r="F23" s="5" t="s">
        <v>35</v>
      </c>
      <c r="G23" s="19" t="s">
        <v>11</v>
      </c>
      <c r="H23" s="20">
        <v>9129097</v>
      </c>
      <c r="I23" s="21" t="s">
        <v>11</v>
      </c>
      <c r="J23" s="6"/>
      <c r="K23" s="6"/>
      <c r="L23" s="6"/>
      <c r="M23" s="6"/>
    </row>
    <row r="24" spans="1:13" s="8" customFormat="1" ht="40.5" customHeight="1">
      <c r="A24" s="12" t="s">
        <v>27</v>
      </c>
      <c r="B24" s="22" t="s">
        <v>56</v>
      </c>
      <c r="C24" s="17">
        <v>43555</v>
      </c>
      <c r="D24" s="11" t="s">
        <v>50</v>
      </c>
      <c r="E24" s="6" t="s">
        <v>72</v>
      </c>
      <c r="F24" s="5" t="s">
        <v>35</v>
      </c>
      <c r="G24" s="19" t="s">
        <v>11</v>
      </c>
      <c r="H24" s="20">
        <v>31121474</v>
      </c>
      <c r="I24" s="21" t="s">
        <v>11</v>
      </c>
      <c r="J24" s="6"/>
      <c r="K24" s="6"/>
      <c r="L24" s="6"/>
      <c r="M24" s="6"/>
    </row>
    <row r="25" spans="1:13" s="8" customFormat="1" ht="40.5" customHeight="1">
      <c r="A25" s="12" t="s">
        <v>26</v>
      </c>
      <c r="B25" s="22" t="s">
        <v>56</v>
      </c>
      <c r="C25" s="17">
        <v>43555</v>
      </c>
      <c r="D25" s="11" t="s">
        <v>51</v>
      </c>
      <c r="E25" s="6" t="s">
        <v>73</v>
      </c>
      <c r="F25" s="5" t="s">
        <v>35</v>
      </c>
      <c r="G25" s="19" t="s">
        <v>11</v>
      </c>
      <c r="H25" s="20">
        <v>1432998</v>
      </c>
      <c r="I25" s="21" t="s">
        <v>11</v>
      </c>
      <c r="J25" s="6"/>
      <c r="K25" s="6"/>
      <c r="L25" s="6"/>
      <c r="M25" s="6"/>
    </row>
    <row r="26" spans="1:13" s="8" customFormat="1" ht="40.5" customHeight="1">
      <c r="A26" s="11" t="s">
        <v>28</v>
      </c>
      <c r="B26" s="22" t="s">
        <v>56</v>
      </c>
      <c r="C26" s="17">
        <v>43555</v>
      </c>
      <c r="D26" s="11" t="s">
        <v>52</v>
      </c>
      <c r="E26" s="6" t="s">
        <v>74</v>
      </c>
      <c r="F26" s="5" t="s">
        <v>35</v>
      </c>
      <c r="G26" s="19" t="s">
        <v>11</v>
      </c>
      <c r="H26" s="20">
        <v>21867621</v>
      </c>
      <c r="I26" s="21" t="s">
        <v>11</v>
      </c>
      <c r="J26" s="6"/>
      <c r="K26" s="6"/>
      <c r="L26" s="6"/>
      <c r="M26" s="6"/>
    </row>
    <row r="27" spans="1:13" s="8" customFormat="1" ht="40.5" customHeight="1">
      <c r="A27" s="11" t="s">
        <v>29</v>
      </c>
      <c r="B27" s="22" t="s">
        <v>56</v>
      </c>
      <c r="C27" s="17">
        <v>43555</v>
      </c>
      <c r="D27" s="11" t="s">
        <v>53</v>
      </c>
      <c r="E27" s="6" t="s">
        <v>75</v>
      </c>
      <c r="F27" s="5" t="s">
        <v>35</v>
      </c>
      <c r="G27" s="19" t="s">
        <v>11</v>
      </c>
      <c r="H27" s="20">
        <v>79585632</v>
      </c>
      <c r="I27" s="21" t="s">
        <v>11</v>
      </c>
      <c r="J27" s="6"/>
      <c r="K27" s="6"/>
      <c r="L27" s="6"/>
      <c r="M27" s="6"/>
    </row>
    <row r="28" spans="1:13" s="8" customFormat="1" ht="40.5" customHeight="1">
      <c r="A28" s="12" t="s">
        <v>30</v>
      </c>
      <c r="B28" s="22" t="s">
        <v>56</v>
      </c>
      <c r="C28" s="17">
        <v>43555</v>
      </c>
      <c r="D28" s="11" t="s">
        <v>54</v>
      </c>
      <c r="E28" s="6" t="s">
        <v>76</v>
      </c>
      <c r="F28" s="5" t="s">
        <v>35</v>
      </c>
      <c r="G28" s="19" t="s">
        <v>11</v>
      </c>
      <c r="H28" s="20">
        <v>5982120</v>
      </c>
      <c r="I28" s="21" t="s">
        <v>11</v>
      </c>
      <c r="J28" s="6"/>
      <c r="K28" s="14"/>
      <c r="L28" s="6"/>
      <c r="M28" s="6"/>
    </row>
    <row r="29" spans="1:13" s="8" customFormat="1" ht="40.5" customHeight="1">
      <c r="A29" s="12" t="s">
        <v>31</v>
      </c>
      <c r="B29" s="22" t="s">
        <v>56</v>
      </c>
      <c r="C29" s="17">
        <v>43555</v>
      </c>
      <c r="D29" s="11" t="s">
        <v>54</v>
      </c>
      <c r="E29" s="6" t="s">
        <v>76</v>
      </c>
      <c r="F29" s="5" t="s">
        <v>35</v>
      </c>
      <c r="G29" s="19" t="s">
        <v>11</v>
      </c>
      <c r="H29" s="20">
        <v>28069416</v>
      </c>
      <c r="I29" s="21" t="s">
        <v>11</v>
      </c>
      <c r="J29" s="6"/>
      <c r="K29" s="14"/>
      <c r="L29" s="6"/>
      <c r="M29" s="6"/>
    </row>
    <row r="30" spans="1:13" s="8" customFormat="1" ht="40.5" customHeight="1">
      <c r="A30" s="11" t="s">
        <v>32</v>
      </c>
      <c r="B30" s="22" t="s">
        <v>56</v>
      </c>
      <c r="C30" s="17">
        <v>43555</v>
      </c>
      <c r="D30" s="11" t="s">
        <v>55</v>
      </c>
      <c r="E30" s="6" t="s">
        <v>77</v>
      </c>
      <c r="F30" s="5" t="s">
        <v>35</v>
      </c>
      <c r="G30" s="19" t="s">
        <v>11</v>
      </c>
      <c r="H30" s="20">
        <v>3008880</v>
      </c>
      <c r="I30" s="21" t="s">
        <v>11</v>
      </c>
      <c r="J30" s="6"/>
      <c r="K30" s="14"/>
      <c r="L30" s="6"/>
      <c r="M30" s="6"/>
    </row>
    <row r="31" spans="1:13" ht="40.5">
      <c r="A31" s="11" t="s">
        <v>78</v>
      </c>
      <c r="B31" s="22" t="s">
        <v>56</v>
      </c>
      <c r="C31" s="17">
        <v>43555</v>
      </c>
      <c r="D31" s="11" t="s">
        <v>79</v>
      </c>
      <c r="E31" s="6" t="s">
        <v>80</v>
      </c>
      <c r="F31" s="5" t="s">
        <v>35</v>
      </c>
      <c r="G31" s="19" t="s">
        <v>11</v>
      </c>
      <c r="H31" s="20">
        <v>2799360</v>
      </c>
      <c r="I31" s="21" t="s">
        <v>11</v>
      </c>
      <c r="J31" s="6"/>
      <c r="K31" s="14"/>
      <c r="L31" s="6"/>
      <c r="M31" s="6"/>
    </row>
    <row r="32" spans="6:7" ht="13.5">
      <c r="F32" s="10"/>
      <c r="G32" s="10"/>
    </row>
    <row r="33" s="10" customFormat="1" ht="13.5"/>
    <row r="34" s="10" customFormat="1" ht="13.5"/>
    <row r="35" s="10" customFormat="1" ht="13.5"/>
    <row r="36" s="10" customFormat="1" ht="13.5"/>
    <row r="37" s="10" customFormat="1" ht="13.5"/>
    <row r="38" s="10" customFormat="1" ht="13.5"/>
    <row r="39" s="10" customFormat="1" ht="13.5"/>
    <row r="40" s="10" customFormat="1" ht="13.5"/>
    <row r="41" s="10" customFormat="1" ht="13.5"/>
    <row r="42" s="10" customFormat="1" ht="13.5"/>
    <row r="43" s="10" customFormat="1" ht="13.5"/>
    <row r="44" s="10" customFormat="1" ht="13.5"/>
    <row r="45" s="10" customFormat="1" ht="13.5"/>
    <row r="46" s="10" customFormat="1" ht="13.5"/>
    <row r="47" s="10" customFormat="1" ht="13.5"/>
    <row r="48" s="10" customFormat="1" ht="13.5"/>
    <row r="49" s="10" customFormat="1" ht="13.5"/>
    <row r="50" s="10" customFormat="1" ht="13.5"/>
    <row r="51" s="10" customFormat="1" ht="13.5"/>
    <row r="52" s="10" customFormat="1" ht="13.5"/>
    <row r="53" s="10" customFormat="1" ht="13.5"/>
    <row r="54" s="10" customFormat="1" ht="13.5"/>
    <row r="55" s="10" customFormat="1" ht="13.5"/>
    <row r="56" s="10" customFormat="1" ht="13.5"/>
    <row r="57" s="10" customFormat="1" ht="13.5"/>
    <row r="58" s="10" customFormat="1" ht="13.5"/>
    <row r="59" s="10" customFormat="1" ht="13.5"/>
    <row r="60" s="10" customFormat="1" ht="13.5"/>
    <row r="61" s="10" customFormat="1" ht="13.5"/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72" s="10" customFormat="1" ht="13.5"/>
    <row r="73" s="10" customFormat="1" ht="13.5"/>
  </sheetData>
  <sheetProtection/>
  <dataValidations count="5">
    <dataValidation type="list" allowBlank="1" showInputMessage="1" showErrorMessage="1" sqref="K5:K6">
      <formula1>$K$27:$K$28</formula1>
    </dataValidation>
    <dataValidation type="list" allowBlank="1" showInputMessage="1" showErrorMessage="1" sqref="J5:J6">
      <formula1>$J$27:$J$30</formula1>
    </dataValidation>
    <dataValidation type="list" allowBlank="1" showInputMessage="1" showErrorMessage="1" sqref="K18:K31">
      <formula1>$K$30:$K$30</formula1>
    </dataValidation>
    <dataValidation type="list" allowBlank="1" showInputMessage="1" showErrorMessage="1" sqref="J18:J31">
      <formula1>$J$30:$J$31</formula1>
    </dataValidation>
    <dataValidation allowBlank="1" showInputMessage="1" showErrorMessage="1" prompt="「単価契約」の場合は単価に予定数量を乗じてください。" sqref="H5:H31"/>
  </dataValidation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浅見　貴大／Asami,Takahiro</cp:lastModifiedBy>
  <cp:lastPrinted>2019-01-21T11:27:32Z</cp:lastPrinted>
  <dcterms:created xsi:type="dcterms:W3CDTF">2007-06-22T02:57:32Z</dcterms:created>
  <dcterms:modified xsi:type="dcterms:W3CDTF">2022-01-06T00:30:00Z</dcterms:modified>
  <cp:category/>
  <cp:version/>
  <cp:contentType/>
  <cp:contentStatus/>
</cp:coreProperties>
</file>